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ГР'!$FJ$163</definedName>
  </definedNames>
  <calcPr calcId="124519"/>
</workbook>
</file>

<file path=xl/calcChain.xml><?xml version="1.0" encoding="utf-8"?>
<calcChain xmlns="http://schemas.openxmlformats.org/spreadsheetml/2006/main"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EE36"/>
  <c r="ET36"/>
  <c r="EE37"/>
  <c r="ET37"/>
  <c r="EE38"/>
  <c r="ET38"/>
  <c r="EE39"/>
  <c r="ET39"/>
  <c r="EE40"/>
  <c r="ET40"/>
  <c r="EE41"/>
  <c r="ET41"/>
  <c r="EE42"/>
  <c r="ET42"/>
  <c r="EE43"/>
  <c r="ET43"/>
  <c r="DX58"/>
  <c r="EK58"/>
  <c r="EX58"/>
  <c r="DX59"/>
  <c r="EK59"/>
  <c r="EX59"/>
  <c r="DX60"/>
  <c r="EK60"/>
  <c r="EX60"/>
  <c r="DX61"/>
  <c r="EK61"/>
  <c r="EX61"/>
  <c r="DX62"/>
  <c r="EK62"/>
  <c r="EX62"/>
  <c r="DX63"/>
  <c r="EK63"/>
  <c r="EX63"/>
  <c r="DX64"/>
  <c r="EK64"/>
  <c r="EX64"/>
  <c r="DX65"/>
  <c r="EK65"/>
  <c r="EX65"/>
  <c r="DX66"/>
  <c r="EK66"/>
  <c r="EX66"/>
  <c r="DX67"/>
  <c r="EK67"/>
  <c r="EX67"/>
  <c r="DX68"/>
  <c r="EK68"/>
  <c r="EX68"/>
  <c r="DX69"/>
  <c r="EK69"/>
  <c r="EX69"/>
  <c r="DX70"/>
  <c r="EK70"/>
  <c r="EX70"/>
  <c r="DX71"/>
  <c r="EK71"/>
  <c r="EX71"/>
  <c r="DX72"/>
  <c r="EK72"/>
  <c r="EX72"/>
  <c r="DX73"/>
  <c r="EK73"/>
  <c r="EX73"/>
  <c r="DX74"/>
  <c r="EK74"/>
  <c r="EX74"/>
  <c r="DX75"/>
  <c r="EK75"/>
  <c r="EX75"/>
  <c r="DX76"/>
  <c r="EK76"/>
  <c r="EX76"/>
  <c r="DX77"/>
  <c r="EK77"/>
  <c r="EX77"/>
  <c r="DX78"/>
  <c r="EK78"/>
  <c r="EX78"/>
  <c r="DX79"/>
  <c r="EK79"/>
  <c r="EX79"/>
  <c r="DX80"/>
  <c r="EK80"/>
  <c r="EX80"/>
  <c r="DX81"/>
  <c r="EK81"/>
  <c r="EX81"/>
  <c r="DX82"/>
  <c r="EK82"/>
  <c r="EX82"/>
  <c r="DX83"/>
  <c r="EK83"/>
  <c r="EX83"/>
  <c r="DX84"/>
  <c r="EK84"/>
  <c r="EX84"/>
  <c r="DX85"/>
  <c r="EK85"/>
  <c r="EX85"/>
  <c r="DX86"/>
  <c r="EK86"/>
  <c r="EX86"/>
  <c r="DX87"/>
  <c r="EK87"/>
  <c r="EX87"/>
  <c r="DX88"/>
  <c r="EK88"/>
  <c r="EX88"/>
  <c r="DX89"/>
  <c r="EK89"/>
  <c r="EX89"/>
  <c r="DX90"/>
  <c r="EK90"/>
  <c r="EX90"/>
  <c r="DX91"/>
  <c r="EK91"/>
  <c r="EX91"/>
  <c r="DX92"/>
  <c r="EK92"/>
  <c r="EX92"/>
  <c r="DX93"/>
  <c r="EK93"/>
  <c r="EX93"/>
  <c r="DX94"/>
  <c r="EK94"/>
  <c r="EX94"/>
  <c r="DX95"/>
  <c r="EK95"/>
  <c r="EX95"/>
  <c r="DX96"/>
  <c r="EK96"/>
  <c r="EX96"/>
  <c r="DX97"/>
  <c r="EK97"/>
  <c r="EX97"/>
  <c r="DX98"/>
  <c r="EK98"/>
  <c r="EX98"/>
  <c r="DX99"/>
  <c r="EK99"/>
  <c r="EX99"/>
  <c r="DX100"/>
  <c r="EK100"/>
  <c r="EX100"/>
  <c r="DX101"/>
  <c r="EK101"/>
  <c r="EX101"/>
  <c r="DX102"/>
  <c r="EK102"/>
  <c r="EX102"/>
  <c r="DX103"/>
  <c r="EK103"/>
  <c r="EX103"/>
  <c r="DX104"/>
  <c r="EK104"/>
  <c r="EX104"/>
  <c r="DX105"/>
  <c r="EK105"/>
  <c r="EX105"/>
  <c r="DX106"/>
  <c r="EK106"/>
  <c r="EX106"/>
  <c r="DX107"/>
  <c r="EK107"/>
  <c r="EX107"/>
  <c r="DX108"/>
  <c r="EK108"/>
  <c r="EX108"/>
  <c r="DX109"/>
  <c r="EK109"/>
  <c r="EX109"/>
  <c r="DX110"/>
  <c r="EK110"/>
  <c r="EX110"/>
  <c r="DX111"/>
  <c r="EK111"/>
  <c r="EX111"/>
  <c r="DX112"/>
  <c r="EK112"/>
  <c r="EX112"/>
  <c r="DX113"/>
  <c r="EK113"/>
  <c r="EX113"/>
  <c r="DX114"/>
  <c r="EK114"/>
  <c r="EX114"/>
  <c r="DX115"/>
  <c r="EK115"/>
  <c r="EX115"/>
  <c r="DX116"/>
  <c r="EK116"/>
  <c r="EX116"/>
  <c r="DX117"/>
  <c r="EK117"/>
  <c r="EX117"/>
  <c r="DX118"/>
  <c r="EK118"/>
  <c r="EX118"/>
  <c r="DX119"/>
  <c r="EK119"/>
  <c r="EX119"/>
  <c r="DX120"/>
  <c r="EK120"/>
  <c r="EX120"/>
  <c r="DX121"/>
  <c r="EK121"/>
  <c r="EX121"/>
  <c r="DX122"/>
  <c r="EK122"/>
  <c r="EX122"/>
  <c r="DX123"/>
  <c r="EK123"/>
  <c r="EX123"/>
  <c r="DX124"/>
  <c r="EK124"/>
  <c r="EX124"/>
  <c r="DX125"/>
  <c r="EK125"/>
  <c r="EX125"/>
  <c r="DX126"/>
  <c r="EK126"/>
  <c r="EX126"/>
  <c r="DX127"/>
  <c r="EK127"/>
  <c r="EX127"/>
  <c r="DX128"/>
  <c r="EE140"/>
  <c r="ET140"/>
  <c r="EE141"/>
  <c r="ET141"/>
  <c r="EE142"/>
  <c r="ET142"/>
  <c r="EE143"/>
  <c r="ET143"/>
  <c r="EE144"/>
  <c r="ET144"/>
  <c r="EE145"/>
  <c r="ET145"/>
  <c r="EE146"/>
  <c r="EE147"/>
  <c r="EE148"/>
  <c r="EE149"/>
  <c r="EE150"/>
  <c r="EE151"/>
  <c r="EE152"/>
  <c r="EE153"/>
  <c r="EE154"/>
</calcChain>
</file>

<file path=xl/sharedStrings.xml><?xml version="1.0" encoding="utf-8"?>
<sst xmlns="http://schemas.openxmlformats.org/spreadsheetml/2006/main" count="289" uniqueCount="218">
  <si>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</si>
  <si>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</si>
  <si>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</si>
  <si>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</si>
  <si>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</si>
  <si>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</si>
  <si>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</si>
  <si>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</si>
  <si>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</si>
  <si>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</si>
  <si>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</si>
  <si>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</si>
  <si>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</si>
  <si>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</si>
  <si>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</si>
  <si>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</si>
  <si>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01.01.2022 г.</t>
  </si>
  <si>
    <t>05.03.2022</t>
  </si>
  <si>
    <t>Совет Иштуганского СП</t>
  </si>
  <si>
    <t>бюджет Иштуганского сельского поселения Сабинского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</si>
  <si>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</si>
  <si>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</si>
  <si>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</si>
  <si>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</si>
  <si>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</si>
  <si>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</si>
  <si>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</si>
  <si>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</si>
  <si>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</si>
  <si>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</si>
  <si>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</si>
  <si>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</si>
  <si>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</si>
  <si>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</si>
  <si>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</si>
  <si>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</si>
  <si>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</si>
  <si>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</si>
  <si>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</si>
  <si>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</si>
  <si>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</si>
  <si>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</si>
  <si>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</si>
  <si>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18210102020012100110111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</si>
  <si>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</si>
  <si>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</si>
  <si>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</si>
  <si>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</si>
  <si>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</si>
  <si>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</si>
  <si>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</si>
  <si>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</si>
  <si>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</t>
  </si>
  <si>
    <t>18210606033100000110111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</si>
  <si>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</si>
  <si>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</si>
  <si>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</si>
  <si>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</si>
  <si>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</si>
  <si>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18210606033103000110111</t>
  </si>
  <si>
    <t>Земельный налог с физических лиц, обладающих земельным участком, расположенным в границах сельских поселений</t>
  </si>
  <si>
    <t>18210606043100000110111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</si>
  <si>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</si>
  <si>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</si>
  <si>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</si>
  <si>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</si>
  <si>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</si>
  <si>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37011602020020000140145</t>
  </si>
  <si>
    <t>Средства самообложения граждан, зачисляемые в бюджеты сельских поселений</t>
  </si>
  <si>
    <t>37011714030100000150155</t>
  </si>
  <si>
    <t>Дотации бюджетам сельских поселений на выравнивание бюджетной обеспеченности</t>
  </si>
  <si>
    <t>37020216001100000150151</t>
  </si>
  <si>
    <t>Субсидии бюджетам сельских поселений на обеспечение комплексного развития сельских территорий</t>
  </si>
  <si>
    <t>37020225576100000150151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</si>
  <si>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</si>
  <si>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37020235118100000150151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</si>
  <si>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</si>
  <si>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37020245160100000150151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</si>
  <si>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</si>
  <si>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38011109045100000120129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</si>
  <si>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</si>
  <si>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</si>
  <si>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</si>
  <si>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</si>
  <si>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</si>
  <si>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</si>
  <si>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</si>
  <si>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</si>
  <si>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</si>
  <si>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</si>
  <si>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</si>
  <si>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</si>
  <si>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32501029900002030121211 301</t>
  </si>
  <si>
    <t>Начисления на выплаты по оплате труда</t>
  </si>
  <si>
    <t>32501029900002030129213 301</t>
  </si>
  <si>
    <t>Прочие работы, услуги</t>
  </si>
  <si>
    <t>32501139900097080244226 301</t>
  </si>
  <si>
    <t>34801049900002040121211 301</t>
  </si>
  <si>
    <t>Прочие выплаты</t>
  </si>
  <si>
    <t>34801049900002040122212 301</t>
  </si>
  <si>
    <t>34801049900002040129213 301</t>
  </si>
  <si>
    <t>Услуги связи</t>
  </si>
  <si>
    <t>34801049900002040244221 301</t>
  </si>
  <si>
    <t>Коммунальные услуги</t>
  </si>
  <si>
    <t>34801049900002040244223 301</t>
  </si>
  <si>
    <t>Работы, услуги по содержанию имущества</t>
  </si>
  <si>
    <t>34801049900002040244225 301</t>
  </si>
  <si>
    <t>34801049900002040244226 301</t>
  </si>
  <si>
    <t>Страхование</t>
  </si>
  <si>
    <t>34801049900002040244227 301</t>
  </si>
  <si>
    <t>Увеличение стоимости горюче-смазочных материалов</t>
  </si>
  <si>
    <t>34801049900002040244343 301</t>
  </si>
  <si>
    <t>Увеличение стоимости прочих оборотных запасов (материалов)</t>
  </si>
  <si>
    <t>34801049900002040244346 301</t>
  </si>
  <si>
    <t>34801049900002040247223 301</t>
  </si>
  <si>
    <t>Налоги, пошлины и сборы</t>
  </si>
  <si>
    <t>34801049900002040852291 301</t>
  </si>
  <si>
    <t>34801079900002010880226 301</t>
  </si>
  <si>
    <t>34801139900002950851291 301</t>
  </si>
  <si>
    <t>34801139900029900111211 301</t>
  </si>
  <si>
    <t>34801139900029900112212 301</t>
  </si>
  <si>
    <t>34801139900029900112226 301</t>
  </si>
  <si>
    <t>34801139900029900119213 301</t>
  </si>
  <si>
    <t>34801139900029900244225 301</t>
  </si>
  <si>
    <t>34801139900029900244226 301</t>
  </si>
  <si>
    <t>Увеличение стоимости основных средств</t>
  </si>
  <si>
    <t>34801139900029900244310 301</t>
  </si>
  <si>
    <t>34801139900029900244346 301</t>
  </si>
  <si>
    <t>Увеличение стоимости прочих материальных запасов однократного применения</t>
  </si>
  <si>
    <t>34801139900092030244349 301</t>
  </si>
  <si>
    <t>Иные расходы</t>
  </si>
  <si>
    <t>34801139900092030360296 301</t>
  </si>
  <si>
    <t>Иные выплаты текущего характера организациям</t>
  </si>
  <si>
    <t>34801139900092030853297 301</t>
  </si>
  <si>
    <t>34801139900097080244226 301</t>
  </si>
  <si>
    <t>34802039900051180121211 100</t>
  </si>
  <si>
    <t>34802039900051180129213 100</t>
  </si>
  <si>
    <t>34802039900051180244310 100</t>
  </si>
  <si>
    <t>34802039900051180244346 100</t>
  </si>
  <si>
    <t>34802039900051180244349 100</t>
  </si>
  <si>
    <t>34803109900007440244225 301</t>
  </si>
  <si>
    <t>34804053900010990244226 309</t>
  </si>
  <si>
    <t>Транспортные услуги</t>
  </si>
  <si>
    <t>34804099900078020244222 311</t>
  </si>
  <si>
    <t>34804099900078020244225 301</t>
  </si>
  <si>
    <t>34804099900078020244225 311</t>
  </si>
  <si>
    <t>34804099900078020244226 311</t>
  </si>
  <si>
    <t>34804099900078020244343 301</t>
  </si>
  <si>
    <t>Увеличение стоимости строительных материалов</t>
  </si>
  <si>
    <t>34804099900078020244344 311</t>
  </si>
  <si>
    <t>34804124100110990244226 301</t>
  </si>
  <si>
    <t>34804129900073440244226 301</t>
  </si>
  <si>
    <t>34804129900073440244226 309</t>
  </si>
  <si>
    <t>Услуги, работы для целей капитальных вложений</t>
  </si>
  <si>
    <t>34805019900075310414228 301</t>
  </si>
  <si>
    <t>34805019900075310414228 309</t>
  </si>
  <si>
    <t>34805019900075310414310 309</t>
  </si>
  <si>
    <t>34805019900076040244225 309</t>
  </si>
  <si>
    <t>34805019900076040244226 309</t>
  </si>
  <si>
    <t>348050314704L576F414310 100</t>
  </si>
  <si>
    <t>348050314704L576F414310 201</t>
  </si>
  <si>
    <t>348050314704L576F414310 900</t>
  </si>
  <si>
    <t>34805039900075310414228 301</t>
  </si>
  <si>
    <t>34805039900075310414228 309</t>
  </si>
  <si>
    <t>34805039900075310414310 309</t>
  </si>
  <si>
    <t>34805039900078010244225 301</t>
  </si>
  <si>
    <t>34805039900078010244310 301</t>
  </si>
  <si>
    <t>34805039900078010244346 301</t>
  </si>
  <si>
    <t>34805039900078010247223 301</t>
  </si>
  <si>
    <t>34805039900078040244223 301</t>
  </si>
  <si>
    <t>34805039900078050244222 301</t>
  </si>
  <si>
    <t>34805039900078050244225 301</t>
  </si>
  <si>
    <t>34805039900078050244310 301</t>
  </si>
  <si>
    <t>34805039900078050244343 301</t>
  </si>
  <si>
    <t>34805039900078050851291 301</t>
  </si>
  <si>
    <t>34811029900012870244226 301</t>
  </si>
  <si>
    <t>34811029900012870360296 301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</si>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</sst>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64"/>
  <sheetViews>
    <sheetView tabSelected="1" workbookViewId="0">
      <selection activeCell="AB11" sqref="AB1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6003567.2199999997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6061727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43" si="0">CF19+CW19+DN19</f>
        <v>6061727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43" si="1">BJ19-EE19</f>
        <v>-58159.780000000261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6003567.2199999997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6061727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6061727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-58159.780000000261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50000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69071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69071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-19071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5.38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5.38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-5.38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121.5" customHeight="1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38.07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38.07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-38.07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170.25" customHeight="1">
      <c r="A24" s="67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1224.68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1224.68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-1224.68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145.9" customHeight="1">
      <c r="A25" s="67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12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12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-12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1427.52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1427.52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-1427.52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60.75" customHeight="1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61000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61000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97.15" customHeight="1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50932.36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50932.36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-50932.36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-61.91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-61.91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61.91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48.6" customHeight="1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82000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82000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85.15" customHeight="1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62579.64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62579.64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-62579.64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60.75" customHeight="1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243.19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243.19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-243.19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85.15" customHeight="1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32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32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-32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48.6" customHeight="1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26000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0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26000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85.15" customHeight="1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60431.040000000001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60431.040000000001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-60431.040000000001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60.75" customHeight="1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764.42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764.42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-764.42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72.95" customHeight="1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2000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0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2000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36.4" customHeight="1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>
        <v>172400</v>
      </c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172400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172400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0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24.2" customHeight="1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>
        <v>1578800</v>
      </c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1578800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1578800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0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36.4" customHeight="1">
      <c r="A40" s="68" t="s">
        <v>72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58"/>
      <c r="AO40" s="59"/>
      <c r="AP40" s="59"/>
      <c r="AQ40" s="59"/>
      <c r="AR40" s="59"/>
      <c r="AS40" s="59"/>
      <c r="AT40" s="59" t="s">
        <v>73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>
        <v>2857140</v>
      </c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2857140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2857140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0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48.6" customHeight="1">
      <c r="A41" s="68" t="s">
        <v>74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/>
      <c r="AN41" s="58"/>
      <c r="AO41" s="59"/>
      <c r="AP41" s="59"/>
      <c r="AQ41" s="59"/>
      <c r="AR41" s="59"/>
      <c r="AS41" s="59"/>
      <c r="AT41" s="59" t="s">
        <v>75</v>
      </c>
      <c r="AU41" s="59"/>
      <c r="AV41" s="59"/>
      <c r="AW41" s="59"/>
      <c r="AX41" s="59"/>
      <c r="AY41" s="59"/>
      <c r="AZ41" s="59"/>
      <c r="BA41" s="59"/>
      <c r="BB41" s="59"/>
      <c r="BC41" s="60"/>
      <c r="BD41" s="12"/>
      <c r="BE41" s="12"/>
      <c r="BF41" s="12"/>
      <c r="BG41" s="12"/>
      <c r="BH41" s="12"/>
      <c r="BI41" s="61"/>
      <c r="BJ41" s="62">
        <v>99952</v>
      </c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>
        <v>99952</v>
      </c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3">
        <f t="shared" si="0"/>
        <v>99952</v>
      </c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5"/>
      <c r="ET41" s="62">
        <f t="shared" si="1"/>
        <v>0</v>
      </c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6"/>
    </row>
    <row r="42" spans="1:166" ht="72.95" customHeight="1">
      <c r="A42" s="68" t="s">
        <v>76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9"/>
      <c r="AN42" s="58"/>
      <c r="AO42" s="59"/>
      <c r="AP42" s="59"/>
      <c r="AQ42" s="59"/>
      <c r="AR42" s="59"/>
      <c r="AS42" s="59"/>
      <c r="AT42" s="59" t="s">
        <v>77</v>
      </c>
      <c r="AU42" s="59"/>
      <c r="AV42" s="59"/>
      <c r="AW42" s="59"/>
      <c r="AX42" s="59"/>
      <c r="AY42" s="59"/>
      <c r="AZ42" s="59"/>
      <c r="BA42" s="59"/>
      <c r="BB42" s="59"/>
      <c r="BC42" s="60"/>
      <c r="BD42" s="12"/>
      <c r="BE42" s="12"/>
      <c r="BF42" s="12"/>
      <c r="BG42" s="12"/>
      <c r="BH42" s="12"/>
      <c r="BI42" s="61"/>
      <c r="BJ42" s="62">
        <v>1019275.22</v>
      </c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>
        <v>1019275.22</v>
      </c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3">
        <f t="shared" si="0"/>
        <v>1019275.22</v>
      </c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5"/>
      <c r="ET42" s="62">
        <f t="shared" si="1"/>
        <v>0</v>
      </c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6"/>
    </row>
    <row r="43" spans="1:166" ht="97.15" customHeight="1">
      <c r="A43" s="68" t="s">
        <v>78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9"/>
      <c r="AN43" s="58"/>
      <c r="AO43" s="59"/>
      <c r="AP43" s="59"/>
      <c r="AQ43" s="59"/>
      <c r="AR43" s="59"/>
      <c r="AS43" s="59"/>
      <c r="AT43" s="59" t="s">
        <v>79</v>
      </c>
      <c r="AU43" s="59"/>
      <c r="AV43" s="59"/>
      <c r="AW43" s="59"/>
      <c r="AX43" s="59"/>
      <c r="AY43" s="59"/>
      <c r="AZ43" s="59"/>
      <c r="BA43" s="59"/>
      <c r="BB43" s="59"/>
      <c r="BC43" s="60"/>
      <c r="BD43" s="12"/>
      <c r="BE43" s="12"/>
      <c r="BF43" s="12"/>
      <c r="BG43" s="12"/>
      <c r="BH43" s="12"/>
      <c r="BI43" s="61"/>
      <c r="BJ43" s="62">
        <v>55000</v>
      </c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>
        <v>87460.39</v>
      </c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3">
        <f t="shared" si="0"/>
        <v>87460.39</v>
      </c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5"/>
      <c r="ET43" s="62">
        <f t="shared" si="1"/>
        <v>-32460.39</v>
      </c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6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</row>
    <row r="53" spans="1:16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6" t="s">
        <v>80</v>
      </c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2" t="s">
        <v>81</v>
      </c>
    </row>
    <row r="54" spans="1:166" ht="12.75" customHeight="1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  <c r="EO54" s="71"/>
      <c r="EP54" s="71"/>
      <c r="EQ54" s="71"/>
      <c r="ER54" s="71"/>
      <c r="ES54" s="71"/>
      <c r="ET54" s="71"/>
      <c r="EU54" s="71"/>
      <c r="EV54" s="71"/>
      <c r="EW54" s="71"/>
      <c r="EX54" s="71"/>
      <c r="EY54" s="71"/>
      <c r="EZ54" s="71"/>
      <c r="FA54" s="71"/>
      <c r="FB54" s="71"/>
      <c r="FC54" s="71"/>
      <c r="FD54" s="71"/>
      <c r="FE54" s="71"/>
      <c r="FF54" s="71"/>
      <c r="FG54" s="71"/>
      <c r="FH54" s="71"/>
      <c r="FI54" s="71"/>
      <c r="FJ54" s="71"/>
    </row>
    <row r="55" spans="1:166" ht="24" customHeight="1">
      <c r="A55" s="41" t="s">
        <v>21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2"/>
      <c r="AK55" s="45" t="s">
        <v>22</v>
      </c>
      <c r="AL55" s="41"/>
      <c r="AM55" s="41"/>
      <c r="AN55" s="41"/>
      <c r="AO55" s="41"/>
      <c r="AP55" s="42"/>
      <c r="AQ55" s="45" t="s">
        <v>82</v>
      </c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2"/>
      <c r="BC55" s="45" t="s">
        <v>83</v>
      </c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2"/>
      <c r="BU55" s="45" t="s">
        <v>84</v>
      </c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2"/>
      <c r="CH55" s="35" t="s">
        <v>25</v>
      </c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7"/>
      <c r="EK55" s="35" t="s">
        <v>85</v>
      </c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70"/>
    </row>
    <row r="56" spans="1:166" ht="78.75" customHeight="1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4"/>
      <c r="AK56" s="46"/>
      <c r="AL56" s="43"/>
      <c r="AM56" s="43"/>
      <c r="AN56" s="43"/>
      <c r="AO56" s="43"/>
      <c r="AP56" s="44"/>
      <c r="AQ56" s="46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4"/>
      <c r="BC56" s="46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4"/>
      <c r="BU56" s="46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4"/>
      <c r="CH56" s="36" t="s">
        <v>86</v>
      </c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7"/>
      <c r="CX56" s="35" t="s">
        <v>28</v>
      </c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7"/>
      <c r="DK56" s="35" t="s">
        <v>29</v>
      </c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7"/>
      <c r="DX56" s="35" t="s">
        <v>30</v>
      </c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7"/>
      <c r="EK56" s="46" t="s">
        <v>87</v>
      </c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4"/>
      <c r="EX56" s="35" t="s">
        <v>88</v>
      </c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70"/>
    </row>
    <row r="57" spans="1:166" ht="14.25" customHeight="1">
      <c r="A57" s="39">
        <v>1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40"/>
      <c r="AK57" s="29">
        <v>2</v>
      </c>
      <c r="AL57" s="30"/>
      <c r="AM57" s="30"/>
      <c r="AN57" s="30"/>
      <c r="AO57" s="30"/>
      <c r="AP57" s="31"/>
      <c r="AQ57" s="29">
        <v>3</v>
      </c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1"/>
      <c r="BC57" s="29">
        <v>4</v>
      </c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1"/>
      <c r="BU57" s="29">
        <v>5</v>
      </c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1"/>
      <c r="CH57" s="29">
        <v>6</v>
      </c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1"/>
      <c r="CX57" s="29">
        <v>7</v>
      </c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1"/>
      <c r="DK57" s="29">
        <v>8</v>
      </c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1"/>
      <c r="DX57" s="29">
        <v>9</v>
      </c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1"/>
      <c r="EK57" s="29">
        <v>10</v>
      </c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49">
        <v>11</v>
      </c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6"/>
    </row>
    <row r="58" spans="1:166" ht="15" customHeight="1">
      <c r="A58" s="50" t="s">
        <v>89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1" t="s">
        <v>90</v>
      </c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5">
        <v>6336244.3899999997</v>
      </c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>
        <v>6336244.3899999997</v>
      </c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>
        <v>6206530.6600000001</v>
      </c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>
        <f t="shared" ref="DX58:DX89" si="2">CH58+CX58+DK58</f>
        <v>6206530.6600000001</v>
      </c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>
        <f t="shared" ref="EK58:EK89" si="3">BC58-DX58</f>
        <v>129713.72999999952</v>
      </c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>
        <f t="shared" ref="EX58:EX89" si="4">BU58-DX58</f>
        <v>129713.72999999952</v>
      </c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6"/>
    </row>
    <row r="59" spans="1:166" ht="15" customHeight="1">
      <c r="A59" s="57" t="s">
        <v>33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8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6336244.3899999997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6336244.3899999997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6206530.6600000001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6206530.6600000001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129713.72999999952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129713.72999999952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>
      <c r="A60" s="68" t="s">
        <v>91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92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496191.7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496191.7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496191.7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496191.7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>
      <c r="A61" s="68" t="s">
        <v>93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94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149015.18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149015.18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149015.18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149015.18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>
      <c r="A62" s="68" t="s">
        <v>95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96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4050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4050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3140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3140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910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910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>
      <c r="A63" s="68" t="s">
        <v>91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97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285196.46000000002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285196.46000000002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264211.03999999998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264211.03999999998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20985.420000000042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20985.420000000042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>
      <c r="A64" s="68" t="s">
        <v>98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99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1000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1000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1000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1000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>
      <c r="A65" s="68" t="s">
        <v>93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100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79236.929999999993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79236.929999999993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79236.929999999993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79236.929999999993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>
      <c r="A66" s="68" t="s">
        <v>101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102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13500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13500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13500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13500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>
      <c r="A67" s="68" t="s">
        <v>103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104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4820.3999999999996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4820.3999999999996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2410.1999999999998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2410.1999999999998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2410.1999999999998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2410.1999999999998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>
      <c r="A68" s="68" t="s">
        <v>105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106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79712.899999999994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79712.899999999994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79712.899999999994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79712.899999999994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>
      <c r="A69" s="68" t="s">
        <v>95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107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16757.8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16757.8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7599.07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7599.07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9158.73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9158.73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>
      <c r="A70" s="68" t="s">
        <v>108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109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4017.43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4017.43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4017.43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4017.43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>
      <c r="A71" s="68" t="s">
        <v>110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111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76000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76000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76000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76000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>
      <c r="A72" s="68" t="s">
        <v>112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113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13128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13128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13128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13128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>
      <c r="A73" s="68" t="s">
        <v>103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114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16516.060000000001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16516.060000000001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9844.9699999999993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9844.9699999999993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6671.090000000002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6671.090000000002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>
      <c r="A74" s="68" t="s">
        <v>115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116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3960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3960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3960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3960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>
      <c r="A75" s="68" t="s">
        <v>95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117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2191.1999999999998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2191.1999999999998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2191.1999999999998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2191.1999999999998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>
      <c r="A76" s="68" t="s">
        <v>115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118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2000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2000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2000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2000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>
      <c r="A77" s="68" t="s">
        <v>91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119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367800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367800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331464.5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331464.5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36335.5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36335.5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>
      <c r="A78" s="68" t="s">
        <v>98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120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1000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1000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1000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1000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>
      <c r="A79" s="68" t="s">
        <v>95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121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10000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10000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10000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10000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>
      <c r="A80" s="68" t="s">
        <v>93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122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110773.94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110773.94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98894.28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98894.28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11879.660000000003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11879.660000000003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>
      <c r="A81" s="68" t="s">
        <v>105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123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3772.54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3772.54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975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975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2797.54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2797.54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>
      <c r="A82" s="68" t="s">
        <v>95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124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1678.46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1678.46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1678.46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1678.46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>
      <c r="A83" s="68" t="s">
        <v>125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126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855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855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855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855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>
      <c r="A84" s="68" t="s">
        <v>112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127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4230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4230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4230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4230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36.4" customHeight="1">
      <c r="A85" s="68" t="s">
        <v>128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129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457.2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457.2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457.2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457.2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2.75">
      <c r="A86" s="68" t="s">
        <v>130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131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500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500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500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500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>
      <c r="A87" s="68" t="s">
        <v>132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133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582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582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582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582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12.75">
      <c r="A88" s="68" t="s">
        <v>95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134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7040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7040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2990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2990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4050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4050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12.75">
      <c r="A89" s="68" t="s">
        <v>91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135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69938.929999999993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69938.929999999993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69938.929999999993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69938.929999999993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.2" customHeight="1">
      <c r="A90" s="68" t="s">
        <v>93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136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19793.07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19793.07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19793.07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ref="DX90:DX121" si="5">CH90+CX90+DK90</f>
        <v>19793.07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ref="EK90:EK121" si="6">BC90-DX90</f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ref="EX90:EX121" si="7">BU90-DX90</f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24.2" customHeight="1">
      <c r="A91" s="68" t="s">
        <v>125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137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5700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5700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5700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5"/>
        <v>5700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6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7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.2" customHeight="1">
      <c r="A92" s="68" t="s">
        <v>112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138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3710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3710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3710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5"/>
        <v>3710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6"/>
        <v>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7"/>
        <v>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36.4" customHeight="1">
      <c r="A93" s="68" t="s">
        <v>128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139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810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810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810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5"/>
        <v>810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6"/>
        <v>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7"/>
        <v>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4.2" customHeight="1">
      <c r="A94" s="68" t="s">
        <v>105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140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3830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3830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3830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5"/>
        <v>3830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6"/>
        <v>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7"/>
        <v>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12.75">
      <c r="A95" s="68" t="s">
        <v>95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141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8751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8751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8751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5"/>
        <v>8751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6"/>
        <v>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7"/>
        <v>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12.75">
      <c r="A96" s="68" t="s">
        <v>142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143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3600.12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3600.12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3600.12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5"/>
        <v>3600.12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6"/>
        <v>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7"/>
        <v>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24.2" customHeight="1">
      <c r="A97" s="68" t="s">
        <v>105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144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162474.22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162474.22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146258.63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146258.63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6"/>
        <v>16215.589999999997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7"/>
        <v>16215.589999999997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4.2" customHeight="1">
      <c r="A98" s="68" t="s">
        <v>105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145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840913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840913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840913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840913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6"/>
        <v>0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7"/>
        <v>0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12.75">
      <c r="A99" s="68" t="s">
        <v>95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146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14472.78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14472.78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>
        <v>14472.78</v>
      </c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5"/>
        <v>14472.78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6"/>
        <v>0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7"/>
        <v>0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4.2" customHeight="1">
      <c r="A100" s="68" t="s">
        <v>110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147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5000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5000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>
        <v>5000</v>
      </c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5"/>
        <v>5000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6"/>
        <v>0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7"/>
        <v>0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4.2" customHeight="1">
      <c r="A101" s="68" t="s">
        <v>148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149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5014.1000000000004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5014.1000000000004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>
        <v>5014.1000000000004</v>
      </c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5"/>
        <v>5014.1000000000004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6"/>
        <v>0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7"/>
        <v>0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12.75">
      <c r="A102" s="68" t="s">
        <v>95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150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500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500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5"/>
        <v>0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6"/>
        <v>500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7"/>
        <v>500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12.75">
      <c r="A103" s="68" t="s">
        <v>95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151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7500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7500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7500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5"/>
        <v>7500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6"/>
        <v>0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7"/>
        <v>0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2.75">
      <c r="A104" s="68" t="s">
        <v>95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8"/>
      <c r="AL104" s="59"/>
      <c r="AM104" s="59"/>
      <c r="AN104" s="59"/>
      <c r="AO104" s="59"/>
      <c r="AP104" s="59"/>
      <c r="AQ104" s="59" t="s">
        <v>152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20000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20000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>
        <v>20000</v>
      </c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5"/>
        <v>20000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6"/>
        <v>0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7"/>
        <v>0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4.2" customHeight="1">
      <c r="A105" s="68" t="s">
        <v>153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9"/>
      <c r="AK105" s="58"/>
      <c r="AL105" s="59"/>
      <c r="AM105" s="59"/>
      <c r="AN105" s="59"/>
      <c r="AO105" s="59"/>
      <c r="AP105" s="59"/>
      <c r="AQ105" s="59" t="s">
        <v>154</v>
      </c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62">
        <v>0.15</v>
      </c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>
        <v>0.15</v>
      </c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>
        <v>0.15</v>
      </c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>
        <f t="shared" si="5"/>
        <v>0.15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>
        <f t="shared" si="6"/>
        <v>0</v>
      </c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>
        <f t="shared" si="7"/>
        <v>0</v>
      </c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4.2" customHeight="1">
      <c r="A106" s="68" t="s">
        <v>153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9"/>
      <c r="AK106" s="58"/>
      <c r="AL106" s="59"/>
      <c r="AM106" s="59"/>
      <c r="AN106" s="59"/>
      <c r="AO106" s="59"/>
      <c r="AP106" s="59"/>
      <c r="AQ106" s="59" t="s">
        <v>155</v>
      </c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62">
        <v>3633.12</v>
      </c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>
        <v>3633.12</v>
      </c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>
        <v>3633.12</v>
      </c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>
        <f t="shared" si="5"/>
        <v>3633.12</v>
      </c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>
        <f t="shared" si="6"/>
        <v>0</v>
      </c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>
        <f t="shared" si="7"/>
        <v>0</v>
      </c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4.2" customHeight="1">
      <c r="A107" s="68" t="s">
        <v>125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9"/>
      <c r="AK107" s="58"/>
      <c r="AL107" s="59"/>
      <c r="AM107" s="59"/>
      <c r="AN107" s="59"/>
      <c r="AO107" s="59"/>
      <c r="AP107" s="59"/>
      <c r="AQ107" s="59" t="s">
        <v>156</v>
      </c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2">
        <v>30947.88</v>
      </c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>
        <v>30947.88</v>
      </c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>
        <v>30947.88</v>
      </c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>
        <f t="shared" si="5"/>
        <v>30947.88</v>
      </c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>
        <f t="shared" si="6"/>
        <v>0</v>
      </c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>
        <f t="shared" si="7"/>
        <v>0</v>
      </c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4.2" customHeight="1">
      <c r="A108" s="68" t="s">
        <v>105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9"/>
      <c r="AK108" s="58"/>
      <c r="AL108" s="59"/>
      <c r="AM108" s="59"/>
      <c r="AN108" s="59"/>
      <c r="AO108" s="59"/>
      <c r="AP108" s="59"/>
      <c r="AQ108" s="59" t="s">
        <v>157</v>
      </c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2">
        <v>36528</v>
      </c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>
        <v>36528</v>
      </c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>
        <v>36528</v>
      </c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>
        <f t="shared" si="5"/>
        <v>36528</v>
      </c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>
        <f t="shared" si="6"/>
        <v>0</v>
      </c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>
        <f t="shared" si="7"/>
        <v>0</v>
      </c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12.75">
      <c r="A109" s="68" t="s">
        <v>95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9"/>
      <c r="AK109" s="58"/>
      <c r="AL109" s="59"/>
      <c r="AM109" s="59"/>
      <c r="AN109" s="59"/>
      <c r="AO109" s="59"/>
      <c r="AP109" s="59"/>
      <c r="AQ109" s="59" t="s">
        <v>158</v>
      </c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62">
        <v>49502</v>
      </c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>
        <v>49502</v>
      </c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>
        <v>49502</v>
      </c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>
        <f t="shared" si="5"/>
        <v>49502</v>
      </c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>
        <f t="shared" si="6"/>
        <v>0</v>
      </c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>
        <f t="shared" si="7"/>
        <v>0</v>
      </c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4.2" customHeight="1">
      <c r="A110" s="68" t="s">
        <v>125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9"/>
      <c r="AK110" s="58"/>
      <c r="AL110" s="59"/>
      <c r="AM110" s="59"/>
      <c r="AN110" s="59"/>
      <c r="AO110" s="59"/>
      <c r="AP110" s="59"/>
      <c r="AQ110" s="59" t="s">
        <v>159</v>
      </c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62">
        <v>1552807.23</v>
      </c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>
        <v>1552807.23</v>
      </c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>
        <v>1552807.23</v>
      </c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>
        <f t="shared" si="5"/>
        <v>1552807.23</v>
      </c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>
        <f t="shared" si="6"/>
        <v>0</v>
      </c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>
        <f t="shared" si="7"/>
        <v>0</v>
      </c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4.2" customHeight="1">
      <c r="A111" s="68" t="s">
        <v>125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9"/>
      <c r="AK111" s="58"/>
      <c r="AL111" s="59"/>
      <c r="AM111" s="59"/>
      <c r="AN111" s="59"/>
      <c r="AO111" s="59"/>
      <c r="AP111" s="59"/>
      <c r="AQ111" s="59" t="s">
        <v>160</v>
      </c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62">
        <v>364238.73</v>
      </c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>
        <v>364238.73</v>
      </c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>
        <v>364238.73</v>
      </c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>
        <f t="shared" si="5"/>
        <v>364238.73</v>
      </c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>
        <f t="shared" si="6"/>
        <v>0</v>
      </c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>
        <f t="shared" si="7"/>
        <v>0</v>
      </c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4.2" customHeight="1">
      <c r="A112" s="68" t="s">
        <v>125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9"/>
      <c r="AK112" s="58"/>
      <c r="AL112" s="59"/>
      <c r="AM112" s="59"/>
      <c r="AN112" s="59"/>
      <c r="AO112" s="59"/>
      <c r="AP112" s="59"/>
      <c r="AQ112" s="59" t="s">
        <v>161</v>
      </c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62">
        <v>940094.04</v>
      </c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>
        <v>940094.04</v>
      </c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>
        <v>940094.04</v>
      </c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>
        <f t="shared" si="5"/>
        <v>940094.04</v>
      </c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>
        <f t="shared" si="6"/>
        <v>0</v>
      </c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>
        <f t="shared" si="7"/>
        <v>0</v>
      </c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4.2" customHeight="1">
      <c r="A113" s="68" t="s">
        <v>153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9"/>
      <c r="AK113" s="58"/>
      <c r="AL113" s="59"/>
      <c r="AM113" s="59"/>
      <c r="AN113" s="59"/>
      <c r="AO113" s="59"/>
      <c r="AP113" s="59"/>
      <c r="AQ113" s="59" t="s">
        <v>162</v>
      </c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62">
        <v>4435.93</v>
      </c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>
        <v>4435.93</v>
      </c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>
        <v>4435.93</v>
      </c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>
        <f t="shared" si="5"/>
        <v>4435.93</v>
      </c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>
        <f t="shared" si="6"/>
        <v>0</v>
      </c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>
        <f t="shared" si="7"/>
        <v>0</v>
      </c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4.2" customHeight="1">
      <c r="A114" s="68" t="s">
        <v>153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9"/>
      <c r="AK114" s="58"/>
      <c r="AL114" s="59"/>
      <c r="AM114" s="59"/>
      <c r="AN114" s="59"/>
      <c r="AO114" s="59"/>
      <c r="AP114" s="59"/>
      <c r="AQ114" s="59" t="s">
        <v>163</v>
      </c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62">
        <v>5802.1</v>
      </c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>
        <v>5802.1</v>
      </c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>
        <v>5802.1</v>
      </c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>
        <f t="shared" si="5"/>
        <v>5802.1</v>
      </c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>
        <f t="shared" si="6"/>
        <v>0</v>
      </c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>
        <f t="shared" si="7"/>
        <v>0</v>
      </c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24.2" customHeight="1">
      <c r="A115" s="68" t="s">
        <v>125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9"/>
      <c r="AK115" s="58"/>
      <c r="AL115" s="59"/>
      <c r="AM115" s="59"/>
      <c r="AN115" s="59"/>
      <c r="AO115" s="59"/>
      <c r="AP115" s="59"/>
      <c r="AQ115" s="59" t="s">
        <v>164</v>
      </c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62">
        <v>185864.07</v>
      </c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>
        <v>185864.07</v>
      </c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>
        <v>185864.07</v>
      </c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>
        <f t="shared" si="5"/>
        <v>185864.07</v>
      </c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>
        <f t="shared" si="6"/>
        <v>0</v>
      </c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>
        <f t="shared" si="7"/>
        <v>0</v>
      </c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24.2" customHeight="1">
      <c r="A116" s="68" t="s">
        <v>105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9"/>
      <c r="AK116" s="58"/>
      <c r="AL116" s="59"/>
      <c r="AM116" s="59"/>
      <c r="AN116" s="59"/>
      <c r="AO116" s="59"/>
      <c r="AP116" s="59"/>
      <c r="AQ116" s="59" t="s">
        <v>165</v>
      </c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62">
        <v>40676</v>
      </c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>
        <v>40676</v>
      </c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>
        <v>40676</v>
      </c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>
        <f t="shared" si="5"/>
        <v>40676</v>
      </c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>
        <f t="shared" si="6"/>
        <v>0</v>
      </c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>
        <f t="shared" si="7"/>
        <v>0</v>
      </c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24.2" customHeight="1">
      <c r="A117" s="68" t="s">
        <v>125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9"/>
      <c r="AK117" s="58"/>
      <c r="AL117" s="59"/>
      <c r="AM117" s="59"/>
      <c r="AN117" s="59"/>
      <c r="AO117" s="59"/>
      <c r="AP117" s="59"/>
      <c r="AQ117" s="59" t="s">
        <v>166</v>
      </c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62">
        <v>1346.6</v>
      </c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>
        <v>1346.6</v>
      </c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>
        <v>1346.6</v>
      </c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>
        <f t="shared" si="5"/>
        <v>1346.6</v>
      </c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>
        <f t="shared" si="6"/>
        <v>0</v>
      </c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>
        <f t="shared" si="7"/>
        <v>0</v>
      </c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24.2" customHeight="1">
      <c r="A118" s="68" t="s">
        <v>112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9"/>
      <c r="AK118" s="58"/>
      <c r="AL118" s="59"/>
      <c r="AM118" s="59"/>
      <c r="AN118" s="59"/>
      <c r="AO118" s="59"/>
      <c r="AP118" s="59"/>
      <c r="AQ118" s="59" t="s">
        <v>167</v>
      </c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62">
        <v>1279.1500000000001</v>
      </c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>
        <v>1279.1500000000001</v>
      </c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>
        <v>1279.1500000000001</v>
      </c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>
        <f t="shared" si="5"/>
        <v>1279.1500000000001</v>
      </c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>
        <f t="shared" si="6"/>
        <v>0</v>
      </c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>
        <f t="shared" si="7"/>
        <v>0</v>
      </c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12.75">
      <c r="A119" s="68" t="s">
        <v>103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9"/>
      <c r="AK119" s="58"/>
      <c r="AL119" s="59"/>
      <c r="AM119" s="59"/>
      <c r="AN119" s="59"/>
      <c r="AO119" s="59"/>
      <c r="AP119" s="59"/>
      <c r="AQ119" s="59" t="s">
        <v>168</v>
      </c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62">
        <v>95100</v>
      </c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>
        <v>95100</v>
      </c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>
        <v>95100</v>
      </c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>
        <f t="shared" si="5"/>
        <v>95100</v>
      </c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>
        <f t="shared" si="6"/>
        <v>0</v>
      </c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>
        <f t="shared" si="7"/>
        <v>0</v>
      </c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12.75">
      <c r="A120" s="68" t="s">
        <v>103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9"/>
      <c r="AK120" s="58"/>
      <c r="AL120" s="59"/>
      <c r="AM120" s="59"/>
      <c r="AN120" s="59"/>
      <c r="AO120" s="59"/>
      <c r="AP120" s="59"/>
      <c r="AQ120" s="59" t="s">
        <v>169</v>
      </c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62">
        <v>425.34</v>
      </c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>
        <v>425.34</v>
      </c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>
        <v>425.34</v>
      </c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>
        <f t="shared" si="5"/>
        <v>425.34</v>
      </c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>
        <f t="shared" si="6"/>
        <v>0</v>
      </c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>
        <f t="shared" si="7"/>
        <v>0</v>
      </c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12.75">
      <c r="A121" s="68" t="s">
        <v>142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9"/>
      <c r="AK121" s="58"/>
      <c r="AL121" s="59"/>
      <c r="AM121" s="59"/>
      <c r="AN121" s="59"/>
      <c r="AO121" s="59"/>
      <c r="AP121" s="59"/>
      <c r="AQ121" s="59" t="s">
        <v>170</v>
      </c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62">
        <v>16800</v>
      </c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>
        <v>16800</v>
      </c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>
        <v>16800</v>
      </c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>
        <f t="shared" si="5"/>
        <v>16800</v>
      </c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>
        <f t="shared" si="6"/>
        <v>0</v>
      </c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>
        <f t="shared" si="7"/>
        <v>0</v>
      </c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24.2" customHeight="1">
      <c r="A122" s="68" t="s">
        <v>105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9"/>
      <c r="AK122" s="58"/>
      <c r="AL122" s="59"/>
      <c r="AM122" s="59"/>
      <c r="AN122" s="59"/>
      <c r="AO122" s="59"/>
      <c r="AP122" s="59"/>
      <c r="AQ122" s="59" t="s">
        <v>171</v>
      </c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62">
        <v>19358.63</v>
      </c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>
        <v>19358.63</v>
      </c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>
        <v>19358.63</v>
      </c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>
        <f t="shared" ref="DX122:DX128" si="8">CH122+CX122+DK122</f>
        <v>19358.63</v>
      </c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>
        <f t="shared" ref="EK122:EK127" si="9">BC122-DX122</f>
        <v>0</v>
      </c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>
        <f t="shared" ref="EX122:EX127" si="10">BU122-DX122</f>
        <v>0</v>
      </c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24.2" customHeight="1">
      <c r="A123" s="68" t="s">
        <v>125</v>
      </c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9"/>
      <c r="AK123" s="58"/>
      <c r="AL123" s="59"/>
      <c r="AM123" s="59"/>
      <c r="AN123" s="59"/>
      <c r="AO123" s="59"/>
      <c r="AP123" s="59"/>
      <c r="AQ123" s="59" t="s">
        <v>172</v>
      </c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62">
        <v>14615</v>
      </c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>
        <v>14615</v>
      </c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>
        <v>14615</v>
      </c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>
        <f t="shared" si="8"/>
        <v>14615</v>
      </c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>
        <f t="shared" si="9"/>
        <v>0</v>
      </c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>
        <f t="shared" si="10"/>
        <v>0</v>
      </c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24.2" customHeight="1">
      <c r="A124" s="68" t="s">
        <v>110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9"/>
      <c r="AK124" s="58"/>
      <c r="AL124" s="59"/>
      <c r="AM124" s="59"/>
      <c r="AN124" s="59"/>
      <c r="AO124" s="59"/>
      <c r="AP124" s="59"/>
      <c r="AQ124" s="59" t="s">
        <v>173</v>
      </c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62">
        <v>5000</v>
      </c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>
        <v>5000</v>
      </c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>
        <v>5000</v>
      </c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>
        <f t="shared" si="8"/>
        <v>5000</v>
      </c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>
        <f t="shared" si="9"/>
        <v>0</v>
      </c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>
        <f t="shared" si="10"/>
        <v>0</v>
      </c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12.75">
      <c r="A125" s="68" t="s">
        <v>115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9"/>
      <c r="AK125" s="58"/>
      <c r="AL125" s="59"/>
      <c r="AM125" s="59"/>
      <c r="AN125" s="59"/>
      <c r="AO125" s="59"/>
      <c r="AP125" s="59"/>
      <c r="AQ125" s="59" t="s">
        <v>174</v>
      </c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62">
        <v>3800</v>
      </c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>
        <v>3800</v>
      </c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/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>
        <f t="shared" si="8"/>
        <v>0</v>
      </c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>
        <f t="shared" si="9"/>
        <v>3800</v>
      </c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>
        <f t="shared" si="10"/>
        <v>3800</v>
      </c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6"/>
    </row>
    <row r="126" spans="1:166" ht="12.75">
      <c r="A126" s="68" t="s">
        <v>95</v>
      </c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9"/>
      <c r="AK126" s="58"/>
      <c r="AL126" s="59"/>
      <c r="AM126" s="59"/>
      <c r="AN126" s="59"/>
      <c r="AO126" s="59"/>
      <c r="AP126" s="59"/>
      <c r="AQ126" s="59" t="s">
        <v>175</v>
      </c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62">
        <v>16000</v>
      </c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>
        <v>16000</v>
      </c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>
        <v>16000</v>
      </c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>
        <f t="shared" si="8"/>
        <v>16000</v>
      </c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>
        <f t="shared" si="9"/>
        <v>0</v>
      </c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>
        <f t="shared" si="10"/>
        <v>0</v>
      </c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6"/>
    </row>
    <row r="127" spans="1:166" ht="12.75">
      <c r="A127" s="68" t="s">
        <v>130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9"/>
      <c r="AK127" s="58"/>
      <c r="AL127" s="59"/>
      <c r="AM127" s="59"/>
      <c r="AN127" s="59"/>
      <c r="AO127" s="59"/>
      <c r="AP127" s="59"/>
      <c r="AQ127" s="59" t="s">
        <v>176</v>
      </c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62">
        <v>20000</v>
      </c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>
        <v>20000</v>
      </c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>
        <v>6000</v>
      </c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>
        <f t="shared" si="8"/>
        <v>6000</v>
      </c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>
        <f t="shared" si="9"/>
        <v>14000</v>
      </c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>
        <f t="shared" si="10"/>
        <v>14000</v>
      </c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6"/>
    </row>
    <row r="128" spans="1:166" ht="24" customHeight="1">
      <c r="A128" s="73" t="s">
        <v>177</v>
      </c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4"/>
      <c r="AK128" s="75" t="s">
        <v>178</v>
      </c>
      <c r="AL128" s="76"/>
      <c r="AM128" s="76"/>
      <c r="AN128" s="76"/>
      <c r="AO128" s="76"/>
      <c r="AP128" s="76"/>
      <c r="AQ128" s="77"/>
      <c r="AR128" s="77"/>
      <c r="AS128" s="77"/>
      <c r="AT128" s="77"/>
      <c r="AU128" s="77"/>
      <c r="AV128" s="77"/>
      <c r="AW128" s="77"/>
      <c r="AX128" s="77"/>
      <c r="AY128" s="77"/>
      <c r="AZ128" s="77"/>
      <c r="BA128" s="77"/>
      <c r="BB128" s="77"/>
      <c r="BC128" s="72">
        <v>-332677.17</v>
      </c>
      <c r="BD128" s="72"/>
      <c r="BE128" s="72"/>
      <c r="BF128" s="72"/>
      <c r="BG128" s="72"/>
      <c r="BH128" s="72"/>
      <c r="BI128" s="72"/>
      <c r="BJ128" s="72"/>
      <c r="BK128" s="72"/>
      <c r="BL128" s="72"/>
      <c r="BM128" s="72"/>
      <c r="BN128" s="72"/>
      <c r="BO128" s="72"/>
      <c r="BP128" s="72"/>
      <c r="BQ128" s="72"/>
      <c r="BR128" s="72"/>
      <c r="BS128" s="72"/>
      <c r="BT128" s="72"/>
      <c r="BU128" s="72">
        <v>-332677.17</v>
      </c>
      <c r="BV128" s="72"/>
      <c r="BW128" s="72"/>
      <c r="BX128" s="72"/>
      <c r="BY128" s="72"/>
      <c r="BZ128" s="72"/>
      <c r="CA128" s="72"/>
      <c r="CB128" s="72"/>
      <c r="CC128" s="72"/>
      <c r="CD128" s="72"/>
      <c r="CE128" s="72"/>
      <c r="CF128" s="72"/>
      <c r="CG128" s="72"/>
      <c r="CH128" s="72">
        <v>-144803.66</v>
      </c>
      <c r="CI128" s="72"/>
      <c r="CJ128" s="72"/>
      <c r="CK128" s="72"/>
      <c r="CL128" s="72"/>
      <c r="CM128" s="72"/>
      <c r="CN128" s="72"/>
      <c r="CO128" s="72"/>
      <c r="CP128" s="72"/>
      <c r="CQ128" s="72"/>
      <c r="CR128" s="72"/>
      <c r="CS128" s="72"/>
      <c r="CT128" s="72"/>
      <c r="CU128" s="72"/>
      <c r="CV128" s="72"/>
      <c r="CW128" s="72"/>
      <c r="CX128" s="72"/>
      <c r="CY128" s="72"/>
      <c r="CZ128" s="72"/>
      <c r="DA128" s="72"/>
      <c r="DB128" s="72"/>
      <c r="DC128" s="72"/>
      <c r="DD128" s="72"/>
      <c r="DE128" s="72"/>
      <c r="DF128" s="72"/>
      <c r="DG128" s="72"/>
      <c r="DH128" s="72"/>
      <c r="DI128" s="72"/>
      <c r="DJ128" s="72"/>
      <c r="DK128" s="72"/>
      <c r="DL128" s="72"/>
      <c r="DM128" s="72"/>
      <c r="DN128" s="72"/>
      <c r="DO128" s="72"/>
      <c r="DP128" s="72"/>
      <c r="DQ128" s="72"/>
      <c r="DR128" s="72"/>
      <c r="DS128" s="72"/>
      <c r="DT128" s="72"/>
      <c r="DU128" s="72"/>
      <c r="DV128" s="72"/>
      <c r="DW128" s="72"/>
      <c r="DX128" s="62">
        <f t="shared" si="8"/>
        <v>-144803.66</v>
      </c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72"/>
      <c r="EL128" s="72"/>
      <c r="EM128" s="72"/>
      <c r="EN128" s="72"/>
      <c r="EO128" s="72"/>
      <c r="EP128" s="72"/>
      <c r="EQ128" s="72"/>
      <c r="ER128" s="72"/>
      <c r="ES128" s="72"/>
      <c r="ET128" s="72"/>
      <c r="EU128" s="72"/>
      <c r="EV128" s="72"/>
      <c r="EW128" s="72"/>
      <c r="EX128" s="72"/>
      <c r="EY128" s="72"/>
      <c r="EZ128" s="72"/>
      <c r="FA128" s="72"/>
      <c r="FB128" s="72"/>
      <c r="FC128" s="72"/>
      <c r="FD128" s="72"/>
      <c r="FE128" s="72"/>
      <c r="FF128" s="72"/>
      <c r="FG128" s="72"/>
      <c r="FH128" s="72"/>
      <c r="FI128" s="72"/>
      <c r="FJ128" s="78"/>
    </row>
    <row r="129" spans="1:166" ht="24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</row>
    <row r="130" spans="1:166" ht="35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</row>
    <row r="131" spans="1:166" ht="35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</row>
    <row r="132" spans="1:166" ht="12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</row>
    <row r="133" spans="1:166" ht="8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</row>
    <row r="134" spans="1:166" ht="9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</row>
    <row r="135" spans="1:16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6" t="s">
        <v>179</v>
      </c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6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2" t="s">
        <v>180</v>
      </c>
    </row>
    <row r="136" spans="1:166" ht="12.75" customHeight="1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  <c r="BB136" s="71"/>
      <c r="BC136" s="71"/>
      <c r="BD136" s="71"/>
      <c r="BE136" s="71"/>
      <c r="BF136" s="71"/>
      <c r="BG136" s="71"/>
      <c r="BH136" s="71"/>
      <c r="BI136" s="71"/>
      <c r="BJ136" s="71"/>
      <c r="BK136" s="71"/>
      <c r="BL136" s="71"/>
      <c r="BM136" s="71"/>
      <c r="BN136" s="71"/>
      <c r="BO136" s="71"/>
      <c r="BP136" s="71"/>
      <c r="BQ136" s="71"/>
      <c r="BR136" s="71"/>
      <c r="BS136" s="71"/>
      <c r="BT136" s="71"/>
      <c r="BU136" s="71"/>
      <c r="BV136" s="71"/>
      <c r="BW136" s="71"/>
      <c r="BX136" s="71"/>
      <c r="BY136" s="71"/>
      <c r="BZ136" s="71"/>
      <c r="CA136" s="71"/>
      <c r="CB136" s="71"/>
      <c r="CC136" s="71"/>
      <c r="CD136" s="71"/>
      <c r="CE136" s="71"/>
      <c r="CF136" s="71"/>
      <c r="CG136" s="71"/>
      <c r="CH136" s="71"/>
      <c r="CI136" s="71"/>
      <c r="CJ136" s="71"/>
      <c r="CK136" s="71"/>
      <c r="CL136" s="71"/>
      <c r="CM136" s="71"/>
      <c r="CN136" s="71"/>
      <c r="CO136" s="71"/>
      <c r="CP136" s="71"/>
      <c r="CQ136" s="71"/>
      <c r="CR136" s="71"/>
      <c r="CS136" s="71"/>
      <c r="CT136" s="71"/>
      <c r="CU136" s="71"/>
      <c r="CV136" s="71"/>
      <c r="CW136" s="71"/>
      <c r="CX136" s="71"/>
      <c r="CY136" s="71"/>
      <c r="CZ136" s="71"/>
      <c r="DA136" s="71"/>
      <c r="DB136" s="71"/>
      <c r="DC136" s="71"/>
      <c r="DD136" s="71"/>
      <c r="DE136" s="71"/>
      <c r="DF136" s="71"/>
      <c r="DG136" s="71"/>
      <c r="DH136" s="71"/>
      <c r="DI136" s="71"/>
      <c r="DJ136" s="71"/>
      <c r="DK136" s="71"/>
      <c r="DL136" s="71"/>
      <c r="DM136" s="71"/>
      <c r="DN136" s="71"/>
      <c r="DO136" s="71"/>
      <c r="DP136" s="71"/>
      <c r="DQ136" s="71"/>
      <c r="DR136" s="71"/>
      <c r="DS136" s="71"/>
      <c r="DT136" s="71"/>
      <c r="DU136" s="71"/>
      <c r="DV136" s="71"/>
      <c r="DW136" s="71"/>
      <c r="DX136" s="71"/>
      <c r="DY136" s="71"/>
      <c r="DZ136" s="71"/>
      <c r="EA136" s="71"/>
      <c r="EB136" s="71"/>
      <c r="EC136" s="71"/>
      <c r="ED136" s="71"/>
      <c r="EE136" s="71"/>
      <c r="EF136" s="71"/>
      <c r="EG136" s="71"/>
      <c r="EH136" s="71"/>
      <c r="EI136" s="71"/>
      <c r="EJ136" s="71"/>
      <c r="EK136" s="71"/>
      <c r="EL136" s="71"/>
      <c r="EM136" s="71"/>
      <c r="EN136" s="71"/>
      <c r="EO136" s="71"/>
      <c r="EP136" s="71"/>
      <c r="EQ136" s="71"/>
      <c r="ER136" s="71"/>
      <c r="ES136" s="71"/>
      <c r="ET136" s="71"/>
      <c r="EU136" s="71"/>
      <c r="EV136" s="71"/>
      <c r="EW136" s="71"/>
      <c r="EX136" s="71"/>
      <c r="EY136" s="71"/>
      <c r="EZ136" s="71"/>
      <c r="FA136" s="71"/>
      <c r="FB136" s="71"/>
      <c r="FC136" s="71"/>
      <c r="FD136" s="71"/>
      <c r="FE136" s="71"/>
      <c r="FF136" s="71"/>
      <c r="FG136" s="71"/>
      <c r="FH136" s="71"/>
      <c r="FI136" s="71"/>
      <c r="FJ136" s="71"/>
    </row>
    <row r="137" spans="1:166" ht="11.25" customHeight="1">
      <c r="A137" s="41" t="s">
        <v>21</v>
      </c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2"/>
      <c r="AP137" s="45" t="s">
        <v>22</v>
      </c>
      <c r="AQ137" s="41"/>
      <c r="AR137" s="41"/>
      <c r="AS137" s="41"/>
      <c r="AT137" s="41"/>
      <c r="AU137" s="42"/>
      <c r="AV137" s="45" t="s">
        <v>181</v>
      </c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2"/>
      <c r="BL137" s="45" t="s">
        <v>83</v>
      </c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2"/>
      <c r="CF137" s="35" t="s">
        <v>25</v>
      </c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36"/>
      <c r="DJ137" s="36"/>
      <c r="DK137" s="36"/>
      <c r="DL137" s="36"/>
      <c r="DM137" s="36"/>
      <c r="DN137" s="36"/>
      <c r="DO137" s="36"/>
      <c r="DP137" s="36"/>
      <c r="DQ137" s="36"/>
      <c r="DR137" s="36"/>
      <c r="DS137" s="36"/>
      <c r="DT137" s="36"/>
      <c r="DU137" s="36"/>
      <c r="DV137" s="36"/>
      <c r="DW137" s="36"/>
      <c r="DX137" s="36"/>
      <c r="DY137" s="36"/>
      <c r="DZ137" s="36"/>
      <c r="EA137" s="36"/>
      <c r="EB137" s="36"/>
      <c r="EC137" s="36"/>
      <c r="ED137" s="36"/>
      <c r="EE137" s="36"/>
      <c r="EF137" s="36"/>
      <c r="EG137" s="36"/>
      <c r="EH137" s="36"/>
      <c r="EI137" s="36"/>
      <c r="EJ137" s="36"/>
      <c r="EK137" s="36"/>
      <c r="EL137" s="36"/>
      <c r="EM137" s="36"/>
      <c r="EN137" s="36"/>
      <c r="EO137" s="36"/>
      <c r="EP137" s="36"/>
      <c r="EQ137" s="36"/>
      <c r="ER137" s="36"/>
      <c r="ES137" s="37"/>
      <c r="ET137" s="45" t="s">
        <v>26</v>
      </c>
      <c r="EU137" s="41"/>
      <c r="EV137" s="41"/>
      <c r="EW137" s="41"/>
      <c r="EX137" s="41"/>
      <c r="EY137" s="41"/>
      <c r="EZ137" s="41"/>
      <c r="FA137" s="41"/>
      <c r="FB137" s="41"/>
      <c r="FC137" s="41"/>
      <c r="FD137" s="41"/>
      <c r="FE137" s="41"/>
      <c r="FF137" s="41"/>
      <c r="FG137" s="41"/>
      <c r="FH137" s="41"/>
      <c r="FI137" s="41"/>
      <c r="FJ137" s="47"/>
    </row>
    <row r="138" spans="1:166" ht="69.75" customHeight="1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4"/>
      <c r="AP138" s="46"/>
      <c r="AQ138" s="43"/>
      <c r="AR138" s="43"/>
      <c r="AS138" s="43"/>
      <c r="AT138" s="43"/>
      <c r="AU138" s="44"/>
      <c r="AV138" s="46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4"/>
      <c r="BL138" s="46"/>
      <c r="BM138" s="43"/>
      <c r="BN138" s="43"/>
      <c r="BO138" s="43"/>
      <c r="BP138" s="43"/>
      <c r="BQ138" s="43"/>
      <c r="BR138" s="43"/>
      <c r="BS138" s="43"/>
      <c r="BT138" s="43"/>
      <c r="BU138" s="43"/>
      <c r="BV138" s="43"/>
      <c r="BW138" s="43"/>
      <c r="BX138" s="43"/>
      <c r="BY138" s="43"/>
      <c r="BZ138" s="43"/>
      <c r="CA138" s="43"/>
      <c r="CB138" s="43"/>
      <c r="CC138" s="43"/>
      <c r="CD138" s="43"/>
      <c r="CE138" s="44"/>
      <c r="CF138" s="36" t="s">
        <v>182</v>
      </c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7"/>
      <c r="CW138" s="35" t="s">
        <v>28</v>
      </c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6"/>
      <c r="DK138" s="36"/>
      <c r="DL138" s="36"/>
      <c r="DM138" s="37"/>
      <c r="DN138" s="35" t="s">
        <v>29</v>
      </c>
      <c r="DO138" s="36"/>
      <c r="DP138" s="36"/>
      <c r="DQ138" s="36"/>
      <c r="DR138" s="36"/>
      <c r="DS138" s="36"/>
      <c r="DT138" s="36"/>
      <c r="DU138" s="36"/>
      <c r="DV138" s="36"/>
      <c r="DW138" s="36"/>
      <c r="DX138" s="36"/>
      <c r="DY138" s="36"/>
      <c r="DZ138" s="36"/>
      <c r="EA138" s="36"/>
      <c r="EB138" s="36"/>
      <c r="EC138" s="36"/>
      <c r="ED138" s="37"/>
      <c r="EE138" s="35" t="s">
        <v>30</v>
      </c>
      <c r="EF138" s="36"/>
      <c r="EG138" s="36"/>
      <c r="EH138" s="36"/>
      <c r="EI138" s="36"/>
      <c r="EJ138" s="36"/>
      <c r="EK138" s="36"/>
      <c r="EL138" s="36"/>
      <c r="EM138" s="36"/>
      <c r="EN138" s="36"/>
      <c r="EO138" s="36"/>
      <c r="EP138" s="36"/>
      <c r="EQ138" s="36"/>
      <c r="ER138" s="36"/>
      <c r="ES138" s="37"/>
      <c r="ET138" s="46"/>
      <c r="EU138" s="43"/>
      <c r="EV138" s="43"/>
      <c r="EW138" s="43"/>
      <c r="EX138" s="43"/>
      <c r="EY138" s="43"/>
      <c r="EZ138" s="43"/>
      <c r="FA138" s="43"/>
      <c r="FB138" s="43"/>
      <c r="FC138" s="43"/>
      <c r="FD138" s="43"/>
      <c r="FE138" s="43"/>
      <c r="FF138" s="43"/>
      <c r="FG138" s="43"/>
      <c r="FH138" s="43"/>
      <c r="FI138" s="43"/>
      <c r="FJ138" s="48"/>
    </row>
    <row r="139" spans="1:166" ht="12" customHeight="1">
      <c r="A139" s="39">
        <v>1</v>
      </c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40"/>
      <c r="AP139" s="29">
        <v>2</v>
      </c>
      <c r="AQ139" s="30"/>
      <c r="AR139" s="30"/>
      <c r="AS139" s="30"/>
      <c r="AT139" s="30"/>
      <c r="AU139" s="31"/>
      <c r="AV139" s="29">
        <v>3</v>
      </c>
      <c r="AW139" s="30"/>
      <c r="AX139" s="30"/>
      <c r="AY139" s="30"/>
      <c r="AZ139" s="30"/>
      <c r="BA139" s="30"/>
      <c r="BB139" s="30"/>
      <c r="BC139" s="30"/>
      <c r="BD139" s="30"/>
      <c r="BE139" s="15"/>
      <c r="BF139" s="15"/>
      <c r="BG139" s="15"/>
      <c r="BH139" s="15"/>
      <c r="BI139" s="15"/>
      <c r="BJ139" s="15"/>
      <c r="BK139" s="38"/>
      <c r="BL139" s="29">
        <v>4</v>
      </c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1"/>
      <c r="CF139" s="29">
        <v>5</v>
      </c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1"/>
      <c r="CW139" s="29">
        <v>6</v>
      </c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1"/>
      <c r="DN139" s="29">
        <v>7</v>
      </c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1"/>
      <c r="EE139" s="29">
        <v>8</v>
      </c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1"/>
      <c r="ET139" s="49">
        <v>9</v>
      </c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6"/>
    </row>
    <row r="140" spans="1:166" ht="37.5" customHeight="1">
      <c r="A140" s="79" t="s">
        <v>183</v>
      </c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79"/>
      <c r="AN140" s="79"/>
      <c r="AO140" s="80"/>
      <c r="AP140" s="51" t="s">
        <v>184</v>
      </c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3"/>
      <c r="BF140" s="33"/>
      <c r="BG140" s="33"/>
      <c r="BH140" s="33"/>
      <c r="BI140" s="33"/>
      <c r="BJ140" s="33"/>
      <c r="BK140" s="54"/>
      <c r="BL140" s="55">
        <v>332677.17</v>
      </c>
      <c r="BM140" s="55"/>
      <c r="BN140" s="55"/>
      <c r="BO140" s="55"/>
      <c r="BP140" s="55"/>
      <c r="BQ140" s="55"/>
      <c r="BR140" s="55"/>
      <c r="BS140" s="55"/>
      <c r="BT140" s="55"/>
      <c r="BU140" s="55"/>
      <c r="BV140" s="55"/>
      <c r="BW140" s="55"/>
      <c r="BX140" s="55"/>
      <c r="BY140" s="55"/>
      <c r="BZ140" s="55"/>
      <c r="CA140" s="55"/>
      <c r="CB140" s="55"/>
      <c r="CC140" s="55"/>
      <c r="CD140" s="55"/>
      <c r="CE140" s="55"/>
      <c r="CF140" s="55">
        <v>144803.66</v>
      </c>
      <c r="CG140" s="55"/>
      <c r="CH140" s="55"/>
      <c r="CI140" s="55"/>
      <c r="CJ140" s="55"/>
      <c r="CK140" s="55"/>
      <c r="CL140" s="55"/>
      <c r="CM140" s="55"/>
      <c r="CN140" s="55"/>
      <c r="CO140" s="55"/>
      <c r="CP140" s="55"/>
      <c r="CQ140" s="55"/>
      <c r="CR140" s="55"/>
      <c r="CS140" s="55"/>
      <c r="CT140" s="55"/>
      <c r="CU140" s="55"/>
      <c r="CV140" s="55"/>
      <c r="CW140" s="55"/>
      <c r="CX140" s="55"/>
      <c r="CY140" s="55"/>
      <c r="CZ140" s="55"/>
      <c r="DA140" s="55"/>
      <c r="DB140" s="55"/>
      <c r="DC140" s="55"/>
      <c r="DD140" s="55"/>
      <c r="DE140" s="55"/>
      <c r="DF140" s="55"/>
      <c r="DG140" s="55"/>
      <c r="DH140" s="55"/>
      <c r="DI140" s="55"/>
      <c r="DJ140" s="55"/>
      <c r="DK140" s="55"/>
      <c r="DL140" s="55"/>
      <c r="DM140" s="55"/>
      <c r="DN140" s="55"/>
      <c r="DO140" s="55"/>
      <c r="DP140" s="55"/>
      <c r="DQ140" s="55"/>
      <c r="DR140" s="55"/>
      <c r="DS140" s="55"/>
      <c r="DT140" s="55"/>
      <c r="DU140" s="55"/>
      <c r="DV140" s="55"/>
      <c r="DW140" s="55"/>
      <c r="DX140" s="55"/>
      <c r="DY140" s="55"/>
      <c r="DZ140" s="55"/>
      <c r="EA140" s="55"/>
      <c r="EB140" s="55"/>
      <c r="EC140" s="55"/>
      <c r="ED140" s="55"/>
      <c r="EE140" s="55">
        <f t="shared" ref="EE140:EE154" si="11">CF140+CW140+DN140</f>
        <v>144803.66</v>
      </c>
      <c r="EF140" s="55"/>
      <c r="EG140" s="55"/>
      <c r="EH140" s="55"/>
      <c r="EI140" s="55"/>
      <c r="EJ140" s="55"/>
      <c r="EK140" s="55"/>
      <c r="EL140" s="55"/>
      <c r="EM140" s="55"/>
      <c r="EN140" s="55"/>
      <c r="EO140" s="55"/>
      <c r="EP140" s="55"/>
      <c r="EQ140" s="55"/>
      <c r="ER140" s="55"/>
      <c r="ES140" s="55"/>
      <c r="ET140" s="55">
        <f t="shared" ref="ET140:ET145" si="12">BL140-CF140-CW140-DN140</f>
        <v>187873.50999999998</v>
      </c>
      <c r="EU140" s="55"/>
      <c r="EV140" s="55"/>
      <c r="EW140" s="55"/>
      <c r="EX140" s="55"/>
      <c r="EY140" s="55"/>
      <c r="EZ140" s="55"/>
      <c r="FA140" s="55"/>
      <c r="FB140" s="55"/>
      <c r="FC140" s="55"/>
      <c r="FD140" s="55"/>
      <c r="FE140" s="55"/>
      <c r="FF140" s="55"/>
      <c r="FG140" s="55"/>
      <c r="FH140" s="55"/>
      <c r="FI140" s="55"/>
      <c r="FJ140" s="56"/>
    </row>
    <row r="141" spans="1:166" ht="36.75" customHeight="1">
      <c r="A141" s="81" t="s">
        <v>185</v>
      </c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2"/>
      <c r="AP141" s="58" t="s">
        <v>186</v>
      </c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60"/>
      <c r="BF141" s="12"/>
      <c r="BG141" s="12"/>
      <c r="BH141" s="12"/>
      <c r="BI141" s="12"/>
      <c r="BJ141" s="12"/>
      <c r="BK141" s="61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/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/>
      <c r="CG141" s="62"/>
      <c r="CH141" s="62"/>
      <c r="CI141" s="62"/>
      <c r="CJ141" s="62"/>
      <c r="CK141" s="62"/>
      <c r="CL141" s="62"/>
      <c r="CM141" s="62"/>
      <c r="CN141" s="62"/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/>
      <c r="DY141" s="62"/>
      <c r="DZ141" s="62"/>
      <c r="EA141" s="62"/>
      <c r="EB141" s="62"/>
      <c r="EC141" s="62"/>
      <c r="ED141" s="62"/>
      <c r="EE141" s="63">
        <f t="shared" si="11"/>
        <v>0</v>
      </c>
      <c r="EF141" s="64"/>
      <c r="EG141" s="64"/>
      <c r="EH141" s="64"/>
      <c r="EI141" s="64"/>
      <c r="EJ141" s="64"/>
      <c r="EK141" s="64"/>
      <c r="EL141" s="64"/>
      <c r="EM141" s="64"/>
      <c r="EN141" s="64"/>
      <c r="EO141" s="64"/>
      <c r="EP141" s="64"/>
      <c r="EQ141" s="64"/>
      <c r="ER141" s="64"/>
      <c r="ES141" s="65"/>
      <c r="ET141" s="63">
        <f t="shared" si="12"/>
        <v>0</v>
      </c>
      <c r="EU141" s="64"/>
      <c r="EV141" s="64"/>
      <c r="EW141" s="64"/>
      <c r="EX141" s="64"/>
      <c r="EY141" s="64"/>
      <c r="EZ141" s="64"/>
      <c r="FA141" s="64"/>
      <c r="FB141" s="64"/>
      <c r="FC141" s="64"/>
      <c r="FD141" s="64"/>
      <c r="FE141" s="64"/>
      <c r="FF141" s="64"/>
      <c r="FG141" s="64"/>
      <c r="FH141" s="64"/>
      <c r="FI141" s="64"/>
      <c r="FJ141" s="83"/>
    </row>
    <row r="142" spans="1:166" ht="17.25" customHeight="1">
      <c r="A142" s="87" t="s">
        <v>187</v>
      </c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8"/>
      <c r="AP142" s="23"/>
      <c r="AQ142" s="24"/>
      <c r="AR142" s="24"/>
      <c r="AS142" s="24"/>
      <c r="AT142" s="24"/>
      <c r="AU142" s="89"/>
      <c r="AV142" s="90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2"/>
      <c r="BL142" s="84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6"/>
      <c r="CF142" s="84"/>
      <c r="CG142" s="85"/>
      <c r="CH142" s="85"/>
      <c r="CI142" s="85"/>
      <c r="CJ142" s="85"/>
      <c r="CK142" s="85"/>
      <c r="CL142" s="85"/>
      <c r="CM142" s="85"/>
      <c r="CN142" s="85"/>
      <c r="CO142" s="85"/>
      <c r="CP142" s="85"/>
      <c r="CQ142" s="85"/>
      <c r="CR142" s="85"/>
      <c r="CS142" s="85"/>
      <c r="CT142" s="85"/>
      <c r="CU142" s="85"/>
      <c r="CV142" s="86"/>
      <c r="CW142" s="84"/>
      <c r="CX142" s="85"/>
      <c r="CY142" s="85"/>
      <c r="CZ142" s="85"/>
      <c r="DA142" s="85"/>
      <c r="DB142" s="85"/>
      <c r="DC142" s="85"/>
      <c r="DD142" s="85"/>
      <c r="DE142" s="85"/>
      <c r="DF142" s="85"/>
      <c r="DG142" s="85"/>
      <c r="DH142" s="85"/>
      <c r="DI142" s="85"/>
      <c r="DJ142" s="85"/>
      <c r="DK142" s="85"/>
      <c r="DL142" s="85"/>
      <c r="DM142" s="86"/>
      <c r="DN142" s="84"/>
      <c r="DO142" s="85"/>
      <c r="DP142" s="85"/>
      <c r="DQ142" s="85"/>
      <c r="DR142" s="85"/>
      <c r="DS142" s="85"/>
      <c r="DT142" s="85"/>
      <c r="DU142" s="85"/>
      <c r="DV142" s="85"/>
      <c r="DW142" s="85"/>
      <c r="DX142" s="85"/>
      <c r="DY142" s="85"/>
      <c r="DZ142" s="85"/>
      <c r="EA142" s="85"/>
      <c r="EB142" s="85"/>
      <c r="EC142" s="85"/>
      <c r="ED142" s="86"/>
      <c r="EE142" s="62">
        <f t="shared" si="11"/>
        <v>0</v>
      </c>
      <c r="EF142" s="62"/>
      <c r="EG142" s="62"/>
      <c r="EH142" s="62"/>
      <c r="EI142" s="62"/>
      <c r="EJ142" s="62"/>
      <c r="EK142" s="62"/>
      <c r="EL142" s="62"/>
      <c r="EM142" s="62"/>
      <c r="EN142" s="62"/>
      <c r="EO142" s="62"/>
      <c r="EP142" s="62"/>
      <c r="EQ142" s="62"/>
      <c r="ER142" s="62"/>
      <c r="ES142" s="62"/>
      <c r="ET142" s="62">
        <f t="shared" si="12"/>
        <v>0</v>
      </c>
      <c r="EU142" s="62"/>
      <c r="EV142" s="62"/>
      <c r="EW142" s="62"/>
      <c r="EX142" s="62"/>
      <c r="EY142" s="62"/>
      <c r="EZ142" s="62"/>
      <c r="FA142" s="62"/>
      <c r="FB142" s="62"/>
      <c r="FC142" s="62"/>
      <c r="FD142" s="62"/>
      <c r="FE142" s="62"/>
      <c r="FF142" s="62"/>
      <c r="FG142" s="62"/>
      <c r="FH142" s="62"/>
      <c r="FI142" s="62"/>
      <c r="FJ142" s="66"/>
    </row>
    <row r="143" spans="1:166" ht="24" customHeight="1">
      <c r="A143" s="81" t="s">
        <v>188</v>
      </c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2"/>
      <c r="AP143" s="58" t="s">
        <v>189</v>
      </c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60"/>
      <c r="BF143" s="12"/>
      <c r="BG143" s="12"/>
      <c r="BH143" s="12"/>
      <c r="BI143" s="12"/>
      <c r="BJ143" s="12"/>
      <c r="BK143" s="61"/>
      <c r="BL143" s="62"/>
      <c r="BM143" s="62"/>
      <c r="BN143" s="62"/>
      <c r="BO143" s="62"/>
      <c r="BP143" s="62"/>
      <c r="BQ143" s="62"/>
      <c r="BR143" s="62"/>
      <c r="BS143" s="62"/>
      <c r="BT143" s="62"/>
      <c r="BU143" s="62"/>
      <c r="BV143" s="62"/>
      <c r="BW143" s="62"/>
      <c r="BX143" s="62"/>
      <c r="BY143" s="62"/>
      <c r="BZ143" s="62"/>
      <c r="CA143" s="62"/>
      <c r="CB143" s="62"/>
      <c r="CC143" s="62"/>
      <c r="CD143" s="62"/>
      <c r="CE143" s="62"/>
      <c r="CF143" s="62"/>
      <c r="CG143" s="62"/>
      <c r="CH143" s="62"/>
      <c r="CI143" s="62"/>
      <c r="CJ143" s="62"/>
      <c r="CK143" s="62"/>
      <c r="CL143" s="62"/>
      <c r="CM143" s="62"/>
      <c r="CN143" s="62"/>
      <c r="CO143" s="62"/>
      <c r="CP143" s="62"/>
      <c r="CQ143" s="62"/>
      <c r="CR143" s="62"/>
      <c r="CS143" s="62"/>
      <c r="CT143" s="62"/>
      <c r="CU143" s="62"/>
      <c r="CV143" s="62"/>
      <c r="CW143" s="62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2"/>
      <c r="DK143" s="62"/>
      <c r="DL143" s="62"/>
      <c r="DM143" s="62"/>
      <c r="DN143" s="62"/>
      <c r="DO143" s="62"/>
      <c r="DP143" s="62"/>
      <c r="DQ143" s="62"/>
      <c r="DR143" s="62"/>
      <c r="DS143" s="62"/>
      <c r="DT143" s="62"/>
      <c r="DU143" s="62"/>
      <c r="DV143" s="62"/>
      <c r="DW143" s="62"/>
      <c r="DX143" s="62"/>
      <c r="DY143" s="62"/>
      <c r="DZ143" s="62"/>
      <c r="EA143" s="62"/>
      <c r="EB143" s="62"/>
      <c r="EC143" s="62"/>
      <c r="ED143" s="62"/>
      <c r="EE143" s="62">
        <f t="shared" si="11"/>
        <v>0</v>
      </c>
      <c r="EF143" s="62"/>
      <c r="EG143" s="62"/>
      <c r="EH143" s="62"/>
      <c r="EI143" s="62"/>
      <c r="EJ143" s="62"/>
      <c r="EK143" s="62"/>
      <c r="EL143" s="62"/>
      <c r="EM143" s="62"/>
      <c r="EN143" s="62"/>
      <c r="EO143" s="62"/>
      <c r="EP143" s="62"/>
      <c r="EQ143" s="62"/>
      <c r="ER143" s="62"/>
      <c r="ES143" s="62"/>
      <c r="ET143" s="62">
        <f t="shared" si="12"/>
        <v>0</v>
      </c>
      <c r="EU143" s="62"/>
      <c r="EV143" s="62"/>
      <c r="EW143" s="62"/>
      <c r="EX143" s="62"/>
      <c r="EY143" s="62"/>
      <c r="EZ143" s="62"/>
      <c r="FA143" s="62"/>
      <c r="FB143" s="62"/>
      <c r="FC143" s="62"/>
      <c r="FD143" s="62"/>
      <c r="FE143" s="62"/>
      <c r="FF143" s="62"/>
      <c r="FG143" s="62"/>
      <c r="FH143" s="62"/>
      <c r="FI143" s="62"/>
      <c r="FJ143" s="66"/>
    </row>
    <row r="144" spans="1:166" ht="17.25" customHeight="1">
      <c r="A144" s="87" t="s">
        <v>187</v>
      </c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8"/>
      <c r="AP144" s="23"/>
      <c r="AQ144" s="24"/>
      <c r="AR144" s="24"/>
      <c r="AS144" s="24"/>
      <c r="AT144" s="24"/>
      <c r="AU144" s="89"/>
      <c r="AV144" s="90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2"/>
      <c r="BL144" s="84"/>
      <c r="BM144" s="85"/>
      <c r="BN144" s="85"/>
      <c r="BO144" s="85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6"/>
      <c r="CF144" s="84"/>
      <c r="CG144" s="85"/>
      <c r="CH144" s="85"/>
      <c r="CI144" s="85"/>
      <c r="CJ144" s="85"/>
      <c r="CK144" s="85"/>
      <c r="CL144" s="85"/>
      <c r="CM144" s="85"/>
      <c r="CN144" s="85"/>
      <c r="CO144" s="85"/>
      <c r="CP144" s="85"/>
      <c r="CQ144" s="85"/>
      <c r="CR144" s="85"/>
      <c r="CS144" s="85"/>
      <c r="CT144" s="85"/>
      <c r="CU144" s="85"/>
      <c r="CV144" s="86"/>
      <c r="CW144" s="84"/>
      <c r="CX144" s="85"/>
      <c r="CY144" s="85"/>
      <c r="CZ144" s="85"/>
      <c r="DA144" s="85"/>
      <c r="DB144" s="85"/>
      <c r="DC144" s="85"/>
      <c r="DD144" s="85"/>
      <c r="DE144" s="85"/>
      <c r="DF144" s="85"/>
      <c r="DG144" s="85"/>
      <c r="DH144" s="85"/>
      <c r="DI144" s="85"/>
      <c r="DJ144" s="85"/>
      <c r="DK144" s="85"/>
      <c r="DL144" s="85"/>
      <c r="DM144" s="86"/>
      <c r="DN144" s="84"/>
      <c r="DO144" s="85"/>
      <c r="DP144" s="85"/>
      <c r="DQ144" s="85"/>
      <c r="DR144" s="85"/>
      <c r="DS144" s="85"/>
      <c r="DT144" s="85"/>
      <c r="DU144" s="85"/>
      <c r="DV144" s="85"/>
      <c r="DW144" s="85"/>
      <c r="DX144" s="85"/>
      <c r="DY144" s="85"/>
      <c r="DZ144" s="85"/>
      <c r="EA144" s="85"/>
      <c r="EB144" s="85"/>
      <c r="EC144" s="85"/>
      <c r="ED144" s="86"/>
      <c r="EE144" s="62">
        <f t="shared" si="11"/>
        <v>0</v>
      </c>
      <c r="EF144" s="62"/>
      <c r="EG144" s="62"/>
      <c r="EH144" s="62"/>
      <c r="EI144" s="62"/>
      <c r="EJ144" s="62"/>
      <c r="EK144" s="62"/>
      <c r="EL144" s="62"/>
      <c r="EM144" s="62"/>
      <c r="EN144" s="62"/>
      <c r="EO144" s="62"/>
      <c r="EP144" s="62"/>
      <c r="EQ144" s="62"/>
      <c r="ER144" s="62"/>
      <c r="ES144" s="62"/>
      <c r="ET144" s="62">
        <f t="shared" si="12"/>
        <v>0</v>
      </c>
      <c r="EU144" s="62"/>
      <c r="EV144" s="62"/>
      <c r="EW144" s="62"/>
      <c r="EX144" s="62"/>
      <c r="EY144" s="62"/>
      <c r="EZ144" s="62"/>
      <c r="FA144" s="62"/>
      <c r="FB144" s="62"/>
      <c r="FC144" s="62"/>
      <c r="FD144" s="62"/>
      <c r="FE144" s="62"/>
      <c r="FF144" s="62"/>
      <c r="FG144" s="62"/>
      <c r="FH144" s="62"/>
      <c r="FI144" s="62"/>
      <c r="FJ144" s="66"/>
    </row>
    <row r="145" spans="1:166" ht="31.5" customHeight="1">
      <c r="A145" s="93" t="s">
        <v>190</v>
      </c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8" t="s">
        <v>191</v>
      </c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60"/>
      <c r="BF145" s="12"/>
      <c r="BG145" s="12"/>
      <c r="BH145" s="12"/>
      <c r="BI145" s="12"/>
      <c r="BJ145" s="12"/>
      <c r="BK145" s="61"/>
      <c r="BL145" s="62"/>
      <c r="BM145" s="62"/>
      <c r="BN145" s="62"/>
      <c r="BO145" s="62"/>
      <c r="BP145" s="62"/>
      <c r="BQ145" s="62"/>
      <c r="BR145" s="62"/>
      <c r="BS145" s="62"/>
      <c r="BT145" s="62"/>
      <c r="BU145" s="62"/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  <c r="CF145" s="62"/>
      <c r="CG145" s="62"/>
      <c r="CH145" s="62"/>
      <c r="CI145" s="62"/>
      <c r="CJ145" s="62"/>
      <c r="CK145" s="62"/>
      <c r="CL145" s="62"/>
      <c r="CM145" s="62"/>
      <c r="CN145" s="62"/>
      <c r="CO145" s="62"/>
      <c r="CP145" s="62"/>
      <c r="CQ145" s="62"/>
      <c r="CR145" s="62"/>
      <c r="CS145" s="62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62"/>
      <c r="DU145" s="62"/>
      <c r="DV145" s="62"/>
      <c r="DW145" s="62"/>
      <c r="DX145" s="62"/>
      <c r="DY145" s="62"/>
      <c r="DZ145" s="62"/>
      <c r="EA145" s="62"/>
      <c r="EB145" s="62"/>
      <c r="EC145" s="62"/>
      <c r="ED145" s="62"/>
      <c r="EE145" s="62">
        <f t="shared" si="11"/>
        <v>0</v>
      </c>
      <c r="EF145" s="62"/>
      <c r="EG145" s="62"/>
      <c r="EH145" s="62"/>
      <c r="EI145" s="62"/>
      <c r="EJ145" s="62"/>
      <c r="EK145" s="62"/>
      <c r="EL145" s="62"/>
      <c r="EM145" s="62"/>
      <c r="EN145" s="62"/>
      <c r="EO145" s="62"/>
      <c r="EP145" s="62"/>
      <c r="EQ145" s="62"/>
      <c r="ER145" s="62"/>
      <c r="ES145" s="62"/>
      <c r="ET145" s="62">
        <f t="shared" si="12"/>
        <v>0</v>
      </c>
      <c r="EU145" s="62"/>
      <c r="EV145" s="62"/>
      <c r="EW145" s="62"/>
      <c r="EX145" s="62"/>
      <c r="EY145" s="62"/>
      <c r="EZ145" s="62"/>
      <c r="FA145" s="62"/>
      <c r="FB145" s="62"/>
      <c r="FC145" s="62"/>
      <c r="FD145" s="62"/>
      <c r="FE145" s="62"/>
      <c r="FF145" s="62"/>
      <c r="FG145" s="62"/>
      <c r="FH145" s="62"/>
      <c r="FI145" s="62"/>
      <c r="FJ145" s="66"/>
    </row>
    <row r="146" spans="1:166" ht="15" customHeight="1">
      <c r="A146" s="57" t="s">
        <v>192</v>
      </c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8" t="s">
        <v>193</v>
      </c>
      <c r="AQ146" s="59"/>
      <c r="AR146" s="59"/>
      <c r="AS146" s="59"/>
      <c r="AT146" s="59"/>
      <c r="AU146" s="59"/>
      <c r="AV146" s="76"/>
      <c r="AW146" s="76"/>
      <c r="AX146" s="76"/>
      <c r="AY146" s="76"/>
      <c r="AZ146" s="76"/>
      <c r="BA146" s="76"/>
      <c r="BB146" s="76"/>
      <c r="BC146" s="76"/>
      <c r="BD146" s="76"/>
      <c r="BE146" s="94"/>
      <c r="BF146" s="95"/>
      <c r="BG146" s="95"/>
      <c r="BH146" s="95"/>
      <c r="BI146" s="95"/>
      <c r="BJ146" s="95"/>
      <c r="BK146" s="96"/>
      <c r="BL146" s="62"/>
      <c r="BM146" s="62"/>
      <c r="BN146" s="62"/>
      <c r="BO146" s="62"/>
      <c r="BP146" s="62"/>
      <c r="BQ146" s="62"/>
      <c r="BR146" s="62"/>
      <c r="BS146" s="62"/>
      <c r="BT146" s="62"/>
      <c r="BU146" s="62"/>
      <c r="BV146" s="62"/>
      <c r="BW146" s="62"/>
      <c r="BX146" s="62"/>
      <c r="BY146" s="62"/>
      <c r="BZ146" s="62"/>
      <c r="CA146" s="62"/>
      <c r="CB146" s="62"/>
      <c r="CC146" s="62"/>
      <c r="CD146" s="62"/>
      <c r="CE146" s="62"/>
      <c r="CF146" s="62"/>
      <c r="CG146" s="62"/>
      <c r="CH146" s="62"/>
      <c r="CI146" s="62"/>
      <c r="CJ146" s="62"/>
      <c r="CK146" s="62"/>
      <c r="CL146" s="62"/>
      <c r="CM146" s="62"/>
      <c r="CN146" s="62"/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  <c r="DI146" s="62"/>
      <c r="DJ146" s="62"/>
      <c r="DK146" s="62"/>
      <c r="DL146" s="62"/>
      <c r="DM146" s="62"/>
      <c r="DN146" s="62"/>
      <c r="DO146" s="62"/>
      <c r="DP146" s="62"/>
      <c r="DQ146" s="62"/>
      <c r="DR146" s="62"/>
      <c r="DS146" s="62"/>
      <c r="DT146" s="62"/>
      <c r="DU146" s="62"/>
      <c r="DV146" s="62"/>
      <c r="DW146" s="62"/>
      <c r="DX146" s="62"/>
      <c r="DY146" s="62"/>
      <c r="DZ146" s="62"/>
      <c r="EA146" s="62"/>
      <c r="EB146" s="62"/>
      <c r="EC146" s="62"/>
      <c r="ED146" s="62"/>
      <c r="EE146" s="62">
        <f t="shared" si="11"/>
        <v>0</v>
      </c>
      <c r="EF146" s="62"/>
      <c r="EG146" s="62"/>
      <c r="EH146" s="62"/>
      <c r="EI146" s="62"/>
      <c r="EJ146" s="62"/>
      <c r="EK146" s="62"/>
      <c r="EL146" s="62"/>
      <c r="EM146" s="62"/>
      <c r="EN146" s="62"/>
      <c r="EO146" s="62"/>
      <c r="EP146" s="62"/>
      <c r="EQ146" s="62"/>
      <c r="ER146" s="62"/>
      <c r="ES146" s="62"/>
      <c r="ET146" s="62"/>
      <c r="EU146" s="62"/>
      <c r="EV146" s="62"/>
      <c r="EW146" s="62"/>
      <c r="EX146" s="62"/>
      <c r="EY146" s="62"/>
      <c r="EZ146" s="62"/>
      <c r="FA146" s="62"/>
      <c r="FB146" s="62"/>
      <c r="FC146" s="62"/>
      <c r="FD146" s="62"/>
      <c r="FE146" s="62"/>
      <c r="FF146" s="62"/>
      <c r="FG146" s="62"/>
      <c r="FH146" s="62"/>
      <c r="FI146" s="62"/>
      <c r="FJ146" s="66"/>
    </row>
    <row r="147" spans="1:166" ht="15" customHeight="1">
      <c r="A147" s="57" t="s">
        <v>194</v>
      </c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97"/>
      <c r="AP147" s="11" t="s">
        <v>195</v>
      </c>
      <c r="AQ147" s="12"/>
      <c r="AR147" s="12"/>
      <c r="AS147" s="12"/>
      <c r="AT147" s="12"/>
      <c r="AU147" s="61"/>
      <c r="AV147" s="98"/>
      <c r="AW147" s="99"/>
      <c r="AX147" s="99"/>
      <c r="AY147" s="99"/>
      <c r="AZ147" s="99"/>
      <c r="BA147" s="99"/>
      <c r="BB147" s="99"/>
      <c r="BC147" s="99"/>
      <c r="BD147" s="99"/>
      <c r="BE147" s="99"/>
      <c r="BF147" s="99"/>
      <c r="BG147" s="99"/>
      <c r="BH147" s="99"/>
      <c r="BI147" s="99"/>
      <c r="BJ147" s="99"/>
      <c r="BK147" s="100"/>
      <c r="BL147" s="63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  <c r="CA147" s="64"/>
      <c r="CB147" s="64"/>
      <c r="CC147" s="64"/>
      <c r="CD147" s="64"/>
      <c r="CE147" s="65"/>
      <c r="CF147" s="63"/>
      <c r="CG147" s="64"/>
      <c r="CH147" s="64"/>
      <c r="CI147" s="64"/>
      <c r="CJ147" s="64"/>
      <c r="CK147" s="64"/>
      <c r="CL147" s="64"/>
      <c r="CM147" s="64"/>
      <c r="CN147" s="64"/>
      <c r="CO147" s="64"/>
      <c r="CP147" s="64"/>
      <c r="CQ147" s="64"/>
      <c r="CR147" s="64"/>
      <c r="CS147" s="64"/>
      <c r="CT147" s="64"/>
      <c r="CU147" s="64"/>
      <c r="CV147" s="65"/>
      <c r="CW147" s="63"/>
      <c r="CX147" s="64"/>
      <c r="CY147" s="64"/>
      <c r="CZ147" s="64"/>
      <c r="DA147" s="64"/>
      <c r="DB147" s="64"/>
      <c r="DC147" s="64"/>
      <c r="DD147" s="64"/>
      <c r="DE147" s="64"/>
      <c r="DF147" s="64"/>
      <c r="DG147" s="64"/>
      <c r="DH147" s="64"/>
      <c r="DI147" s="64"/>
      <c r="DJ147" s="64"/>
      <c r="DK147" s="64"/>
      <c r="DL147" s="64"/>
      <c r="DM147" s="65"/>
      <c r="DN147" s="63"/>
      <c r="DO147" s="64"/>
      <c r="DP147" s="64"/>
      <c r="DQ147" s="64"/>
      <c r="DR147" s="64"/>
      <c r="DS147" s="64"/>
      <c r="DT147" s="64"/>
      <c r="DU147" s="64"/>
      <c r="DV147" s="64"/>
      <c r="DW147" s="64"/>
      <c r="DX147" s="64"/>
      <c r="DY147" s="64"/>
      <c r="DZ147" s="64"/>
      <c r="EA147" s="64"/>
      <c r="EB147" s="64"/>
      <c r="EC147" s="64"/>
      <c r="ED147" s="65"/>
      <c r="EE147" s="62">
        <f t="shared" si="11"/>
        <v>0</v>
      </c>
      <c r="EF147" s="62"/>
      <c r="EG147" s="62"/>
      <c r="EH147" s="62"/>
      <c r="EI147" s="62"/>
      <c r="EJ147" s="62"/>
      <c r="EK147" s="62"/>
      <c r="EL147" s="62"/>
      <c r="EM147" s="62"/>
      <c r="EN147" s="62"/>
      <c r="EO147" s="62"/>
      <c r="EP147" s="62"/>
      <c r="EQ147" s="62"/>
      <c r="ER147" s="62"/>
      <c r="ES147" s="62"/>
      <c r="ET147" s="62"/>
      <c r="EU147" s="62"/>
      <c r="EV147" s="62"/>
      <c r="EW147" s="62"/>
      <c r="EX147" s="62"/>
      <c r="EY147" s="62"/>
      <c r="EZ147" s="62"/>
      <c r="FA147" s="62"/>
      <c r="FB147" s="62"/>
      <c r="FC147" s="62"/>
      <c r="FD147" s="62"/>
      <c r="FE147" s="62"/>
      <c r="FF147" s="62"/>
      <c r="FG147" s="62"/>
      <c r="FH147" s="62"/>
      <c r="FI147" s="62"/>
      <c r="FJ147" s="66"/>
    </row>
    <row r="148" spans="1:166" ht="31.5" customHeight="1">
      <c r="A148" s="101" t="s">
        <v>196</v>
      </c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58" t="s">
        <v>197</v>
      </c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60"/>
      <c r="BF148" s="12"/>
      <c r="BG148" s="12"/>
      <c r="BH148" s="12"/>
      <c r="BI148" s="12"/>
      <c r="BJ148" s="12"/>
      <c r="BK148" s="61"/>
      <c r="BL148" s="62"/>
      <c r="BM148" s="62"/>
      <c r="BN148" s="62"/>
      <c r="BO148" s="62"/>
      <c r="BP148" s="62"/>
      <c r="BQ148" s="62"/>
      <c r="BR148" s="62"/>
      <c r="BS148" s="62"/>
      <c r="BT148" s="62"/>
      <c r="BU148" s="62"/>
      <c r="BV148" s="62"/>
      <c r="BW148" s="62"/>
      <c r="BX148" s="62"/>
      <c r="BY148" s="62"/>
      <c r="BZ148" s="62"/>
      <c r="CA148" s="62"/>
      <c r="CB148" s="62"/>
      <c r="CC148" s="62"/>
      <c r="CD148" s="62"/>
      <c r="CE148" s="62"/>
      <c r="CF148" s="62">
        <v>144803.66</v>
      </c>
      <c r="CG148" s="62"/>
      <c r="CH148" s="62"/>
      <c r="CI148" s="62"/>
      <c r="CJ148" s="62"/>
      <c r="CK148" s="62"/>
      <c r="CL148" s="62"/>
      <c r="CM148" s="62"/>
      <c r="CN148" s="62"/>
      <c r="CO148" s="62"/>
      <c r="CP148" s="62"/>
      <c r="CQ148" s="62"/>
      <c r="CR148" s="62"/>
      <c r="CS148" s="62"/>
      <c r="CT148" s="62"/>
      <c r="CU148" s="62"/>
      <c r="CV148" s="62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  <c r="DI148" s="62"/>
      <c r="DJ148" s="62"/>
      <c r="DK148" s="62"/>
      <c r="DL148" s="62"/>
      <c r="DM148" s="62"/>
      <c r="DN148" s="62"/>
      <c r="DO148" s="62"/>
      <c r="DP148" s="62"/>
      <c r="DQ148" s="62"/>
      <c r="DR148" s="62"/>
      <c r="DS148" s="62"/>
      <c r="DT148" s="62"/>
      <c r="DU148" s="62"/>
      <c r="DV148" s="62"/>
      <c r="DW148" s="62"/>
      <c r="DX148" s="62"/>
      <c r="DY148" s="62"/>
      <c r="DZ148" s="62"/>
      <c r="EA148" s="62"/>
      <c r="EB148" s="62"/>
      <c r="EC148" s="62"/>
      <c r="ED148" s="62"/>
      <c r="EE148" s="62">
        <f t="shared" si="11"/>
        <v>144803.66</v>
      </c>
      <c r="EF148" s="62"/>
      <c r="EG148" s="62"/>
      <c r="EH148" s="62"/>
      <c r="EI148" s="62"/>
      <c r="EJ148" s="62"/>
      <c r="EK148" s="62"/>
      <c r="EL148" s="62"/>
      <c r="EM148" s="62"/>
      <c r="EN148" s="62"/>
      <c r="EO148" s="62"/>
      <c r="EP148" s="62"/>
      <c r="EQ148" s="62"/>
      <c r="ER148" s="62"/>
      <c r="ES148" s="62"/>
      <c r="ET148" s="62"/>
      <c r="EU148" s="62"/>
      <c r="EV148" s="62"/>
      <c r="EW148" s="62"/>
      <c r="EX148" s="62"/>
      <c r="EY148" s="62"/>
      <c r="EZ148" s="62"/>
      <c r="FA148" s="62"/>
      <c r="FB148" s="62"/>
      <c r="FC148" s="62"/>
      <c r="FD148" s="62"/>
      <c r="FE148" s="62"/>
      <c r="FF148" s="62"/>
      <c r="FG148" s="62"/>
      <c r="FH148" s="62"/>
      <c r="FI148" s="62"/>
      <c r="FJ148" s="66"/>
    </row>
    <row r="149" spans="1:166" ht="38.25" customHeight="1">
      <c r="A149" s="101" t="s">
        <v>198</v>
      </c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97"/>
      <c r="AP149" s="11" t="s">
        <v>199</v>
      </c>
      <c r="AQ149" s="12"/>
      <c r="AR149" s="12"/>
      <c r="AS149" s="12"/>
      <c r="AT149" s="12"/>
      <c r="AU149" s="61"/>
      <c r="AV149" s="98"/>
      <c r="AW149" s="99"/>
      <c r="AX149" s="99"/>
      <c r="AY149" s="99"/>
      <c r="AZ149" s="99"/>
      <c r="BA149" s="99"/>
      <c r="BB149" s="99"/>
      <c r="BC149" s="99"/>
      <c r="BD149" s="99"/>
      <c r="BE149" s="99"/>
      <c r="BF149" s="99"/>
      <c r="BG149" s="99"/>
      <c r="BH149" s="99"/>
      <c r="BI149" s="99"/>
      <c r="BJ149" s="99"/>
      <c r="BK149" s="100"/>
      <c r="BL149" s="63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  <c r="CB149" s="64"/>
      <c r="CC149" s="64"/>
      <c r="CD149" s="64"/>
      <c r="CE149" s="65"/>
      <c r="CF149" s="63">
        <v>144803.66</v>
      </c>
      <c r="CG149" s="64"/>
      <c r="CH149" s="64"/>
      <c r="CI149" s="64"/>
      <c r="CJ149" s="64"/>
      <c r="CK149" s="64"/>
      <c r="CL149" s="64"/>
      <c r="CM149" s="64"/>
      <c r="CN149" s="64"/>
      <c r="CO149" s="64"/>
      <c r="CP149" s="64"/>
      <c r="CQ149" s="64"/>
      <c r="CR149" s="64"/>
      <c r="CS149" s="64"/>
      <c r="CT149" s="64"/>
      <c r="CU149" s="64"/>
      <c r="CV149" s="65"/>
      <c r="CW149" s="63"/>
      <c r="CX149" s="64"/>
      <c r="CY149" s="64"/>
      <c r="CZ149" s="64"/>
      <c r="DA149" s="64"/>
      <c r="DB149" s="64"/>
      <c r="DC149" s="64"/>
      <c r="DD149" s="64"/>
      <c r="DE149" s="64"/>
      <c r="DF149" s="64"/>
      <c r="DG149" s="64"/>
      <c r="DH149" s="64"/>
      <c r="DI149" s="64"/>
      <c r="DJ149" s="64"/>
      <c r="DK149" s="64"/>
      <c r="DL149" s="64"/>
      <c r="DM149" s="65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/>
      <c r="DY149" s="62"/>
      <c r="DZ149" s="62"/>
      <c r="EA149" s="62"/>
      <c r="EB149" s="62"/>
      <c r="EC149" s="62"/>
      <c r="ED149" s="62"/>
      <c r="EE149" s="62">
        <f t="shared" si="11"/>
        <v>144803.66</v>
      </c>
      <c r="EF149" s="62"/>
      <c r="EG149" s="62"/>
      <c r="EH149" s="62"/>
      <c r="EI149" s="62"/>
      <c r="EJ149" s="62"/>
      <c r="EK149" s="62"/>
      <c r="EL149" s="62"/>
      <c r="EM149" s="62"/>
      <c r="EN149" s="62"/>
      <c r="EO149" s="62"/>
      <c r="EP149" s="62"/>
      <c r="EQ149" s="62"/>
      <c r="ER149" s="62"/>
      <c r="ES149" s="62"/>
      <c r="ET149" s="62"/>
      <c r="EU149" s="62"/>
      <c r="EV149" s="62"/>
      <c r="EW149" s="62"/>
      <c r="EX149" s="62"/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6"/>
    </row>
    <row r="150" spans="1:166" ht="36" customHeight="1">
      <c r="A150" s="101" t="s">
        <v>200</v>
      </c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97"/>
      <c r="AP150" s="58" t="s">
        <v>201</v>
      </c>
      <c r="AQ150" s="59"/>
      <c r="AR150" s="59"/>
      <c r="AS150" s="59"/>
      <c r="AT150" s="59"/>
      <c r="AU150" s="59"/>
      <c r="AV150" s="76"/>
      <c r="AW150" s="76"/>
      <c r="AX150" s="76"/>
      <c r="AY150" s="76"/>
      <c r="AZ150" s="76"/>
      <c r="BA150" s="76"/>
      <c r="BB150" s="76"/>
      <c r="BC150" s="76"/>
      <c r="BD150" s="76"/>
      <c r="BE150" s="94"/>
      <c r="BF150" s="95"/>
      <c r="BG150" s="95"/>
      <c r="BH150" s="95"/>
      <c r="BI150" s="95"/>
      <c r="BJ150" s="95"/>
      <c r="BK150" s="96"/>
      <c r="BL150" s="62"/>
      <c r="BM150" s="62"/>
      <c r="BN150" s="62"/>
      <c r="BO150" s="62"/>
      <c r="BP150" s="62"/>
      <c r="BQ150" s="62"/>
      <c r="BR150" s="62"/>
      <c r="BS150" s="62"/>
      <c r="BT150" s="62"/>
      <c r="BU150" s="62"/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  <c r="CF150" s="62">
        <v>-6061727</v>
      </c>
      <c r="CG150" s="62"/>
      <c r="CH150" s="62"/>
      <c r="CI150" s="62"/>
      <c r="CJ150" s="62"/>
      <c r="CK150" s="62"/>
      <c r="CL150" s="62"/>
      <c r="CM150" s="62"/>
      <c r="CN150" s="62"/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/>
      <c r="DY150" s="62"/>
      <c r="DZ150" s="62"/>
      <c r="EA150" s="62"/>
      <c r="EB150" s="62"/>
      <c r="EC150" s="62"/>
      <c r="ED150" s="62"/>
      <c r="EE150" s="62">
        <f t="shared" si="11"/>
        <v>-6061727</v>
      </c>
      <c r="EF150" s="62"/>
      <c r="EG150" s="62"/>
      <c r="EH150" s="62"/>
      <c r="EI150" s="62"/>
      <c r="EJ150" s="62"/>
      <c r="EK150" s="62"/>
      <c r="EL150" s="62"/>
      <c r="EM150" s="62"/>
      <c r="EN150" s="62"/>
      <c r="EO150" s="62"/>
      <c r="EP150" s="62"/>
      <c r="EQ150" s="62"/>
      <c r="ER150" s="62"/>
      <c r="ES150" s="62"/>
      <c r="ET150" s="62"/>
      <c r="EU150" s="62"/>
      <c r="EV150" s="62"/>
      <c r="EW150" s="62"/>
      <c r="EX150" s="62"/>
      <c r="EY150" s="62"/>
      <c r="EZ150" s="62"/>
      <c r="FA150" s="62"/>
      <c r="FB150" s="62"/>
      <c r="FC150" s="62"/>
      <c r="FD150" s="62"/>
      <c r="FE150" s="62"/>
      <c r="FF150" s="62"/>
      <c r="FG150" s="62"/>
      <c r="FH150" s="62"/>
      <c r="FI150" s="62"/>
      <c r="FJ150" s="66"/>
    </row>
    <row r="151" spans="1:166" ht="26.25" customHeight="1">
      <c r="A151" s="101" t="s">
        <v>202</v>
      </c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97"/>
      <c r="AP151" s="11" t="s">
        <v>203</v>
      </c>
      <c r="AQ151" s="12"/>
      <c r="AR151" s="12"/>
      <c r="AS151" s="12"/>
      <c r="AT151" s="12"/>
      <c r="AU151" s="61"/>
      <c r="AV151" s="98"/>
      <c r="AW151" s="99"/>
      <c r="AX151" s="99"/>
      <c r="AY151" s="99"/>
      <c r="AZ151" s="99"/>
      <c r="BA151" s="99"/>
      <c r="BB151" s="99"/>
      <c r="BC151" s="99"/>
      <c r="BD151" s="99"/>
      <c r="BE151" s="99"/>
      <c r="BF151" s="99"/>
      <c r="BG151" s="99"/>
      <c r="BH151" s="99"/>
      <c r="BI151" s="99"/>
      <c r="BJ151" s="99"/>
      <c r="BK151" s="100"/>
      <c r="BL151" s="63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5"/>
      <c r="CF151" s="63">
        <v>6206530.6600000001</v>
      </c>
      <c r="CG151" s="64"/>
      <c r="CH151" s="64"/>
      <c r="CI151" s="64"/>
      <c r="CJ151" s="64"/>
      <c r="CK151" s="64"/>
      <c r="CL151" s="64"/>
      <c r="CM151" s="64"/>
      <c r="CN151" s="64"/>
      <c r="CO151" s="64"/>
      <c r="CP151" s="64"/>
      <c r="CQ151" s="64"/>
      <c r="CR151" s="64"/>
      <c r="CS151" s="64"/>
      <c r="CT151" s="64"/>
      <c r="CU151" s="64"/>
      <c r="CV151" s="65"/>
      <c r="CW151" s="63"/>
      <c r="CX151" s="64"/>
      <c r="CY151" s="64"/>
      <c r="CZ151" s="64"/>
      <c r="DA151" s="64"/>
      <c r="DB151" s="64"/>
      <c r="DC151" s="64"/>
      <c r="DD151" s="64"/>
      <c r="DE151" s="64"/>
      <c r="DF151" s="64"/>
      <c r="DG151" s="64"/>
      <c r="DH151" s="64"/>
      <c r="DI151" s="64"/>
      <c r="DJ151" s="64"/>
      <c r="DK151" s="64"/>
      <c r="DL151" s="64"/>
      <c r="DM151" s="65"/>
      <c r="DN151" s="63"/>
      <c r="DO151" s="64"/>
      <c r="DP151" s="64"/>
      <c r="DQ151" s="64"/>
      <c r="DR151" s="64"/>
      <c r="DS151" s="64"/>
      <c r="DT151" s="64"/>
      <c r="DU151" s="64"/>
      <c r="DV151" s="64"/>
      <c r="DW151" s="64"/>
      <c r="DX151" s="64"/>
      <c r="DY151" s="64"/>
      <c r="DZ151" s="64"/>
      <c r="EA151" s="64"/>
      <c r="EB151" s="64"/>
      <c r="EC151" s="64"/>
      <c r="ED151" s="65"/>
      <c r="EE151" s="62">
        <f t="shared" si="11"/>
        <v>6206530.6600000001</v>
      </c>
      <c r="EF151" s="62"/>
      <c r="EG151" s="62"/>
      <c r="EH151" s="62"/>
      <c r="EI151" s="62"/>
      <c r="EJ151" s="62"/>
      <c r="EK151" s="62"/>
      <c r="EL151" s="62"/>
      <c r="EM151" s="62"/>
      <c r="EN151" s="62"/>
      <c r="EO151" s="62"/>
      <c r="EP151" s="62"/>
      <c r="EQ151" s="62"/>
      <c r="ER151" s="62"/>
      <c r="ES151" s="62"/>
      <c r="ET151" s="62"/>
      <c r="EU151" s="62"/>
      <c r="EV151" s="62"/>
      <c r="EW151" s="62"/>
      <c r="EX151" s="62"/>
      <c r="EY151" s="62"/>
      <c r="EZ151" s="62"/>
      <c r="FA151" s="62"/>
      <c r="FB151" s="62"/>
      <c r="FC151" s="62"/>
      <c r="FD151" s="62"/>
      <c r="FE151" s="62"/>
      <c r="FF151" s="62"/>
      <c r="FG151" s="62"/>
      <c r="FH151" s="62"/>
      <c r="FI151" s="62"/>
      <c r="FJ151" s="66"/>
    </row>
    <row r="152" spans="1:166" ht="27.75" customHeight="1">
      <c r="A152" s="101" t="s">
        <v>204</v>
      </c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58" t="s">
        <v>205</v>
      </c>
      <c r="AQ152" s="59"/>
      <c r="AR152" s="59"/>
      <c r="AS152" s="59"/>
      <c r="AT152" s="59"/>
      <c r="AU152" s="59"/>
      <c r="AV152" s="76"/>
      <c r="AW152" s="76"/>
      <c r="AX152" s="76"/>
      <c r="AY152" s="76"/>
      <c r="AZ152" s="76"/>
      <c r="BA152" s="76"/>
      <c r="BB152" s="76"/>
      <c r="BC152" s="76"/>
      <c r="BD152" s="76"/>
      <c r="BE152" s="94"/>
      <c r="BF152" s="95"/>
      <c r="BG152" s="95"/>
      <c r="BH152" s="95"/>
      <c r="BI152" s="95"/>
      <c r="BJ152" s="95"/>
      <c r="BK152" s="96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/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3"/>
      <c r="CG152" s="64"/>
      <c r="CH152" s="64"/>
      <c r="CI152" s="64"/>
      <c r="CJ152" s="64"/>
      <c r="CK152" s="64"/>
      <c r="CL152" s="64"/>
      <c r="CM152" s="64"/>
      <c r="CN152" s="64"/>
      <c r="CO152" s="64"/>
      <c r="CP152" s="64"/>
      <c r="CQ152" s="64"/>
      <c r="CR152" s="64"/>
      <c r="CS152" s="64"/>
      <c r="CT152" s="64"/>
      <c r="CU152" s="64"/>
      <c r="CV152" s="65"/>
      <c r="CW152" s="62"/>
      <c r="CX152" s="62"/>
      <c r="CY152" s="62"/>
      <c r="CZ152" s="62"/>
      <c r="DA152" s="62"/>
      <c r="DB152" s="62"/>
      <c r="DC152" s="62"/>
      <c r="DD152" s="62"/>
      <c r="DE152" s="62"/>
      <c r="DF152" s="62"/>
      <c r="DG152" s="62"/>
      <c r="DH152" s="62"/>
      <c r="DI152" s="62"/>
      <c r="DJ152" s="62"/>
      <c r="DK152" s="62"/>
      <c r="DL152" s="62"/>
      <c r="DM152" s="62"/>
      <c r="DN152" s="62"/>
      <c r="DO152" s="62"/>
      <c r="DP152" s="62"/>
      <c r="DQ152" s="62"/>
      <c r="DR152" s="62"/>
      <c r="DS152" s="62"/>
      <c r="DT152" s="62"/>
      <c r="DU152" s="62"/>
      <c r="DV152" s="62"/>
      <c r="DW152" s="62"/>
      <c r="DX152" s="62"/>
      <c r="DY152" s="62"/>
      <c r="DZ152" s="62"/>
      <c r="EA152" s="62"/>
      <c r="EB152" s="62"/>
      <c r="EC152" s="62"/>
      <c r="ED152" s="62"/>
      <c r="EE152" s="62">
        <f t="shared" si="11"/>
        <v>0</v>
      </c>
      <c r="EF152" s="62"/>
      <c r="EG152" s="62"/>
      <c r="EH152" s="62"/>
      <c r="EI152" s="62"/>
      <c r="EJ152" s="62"/>
      <c r="EK152" s="62"/>
      <c r="EL152" s="62"/>
      <c r="EM152" s="62"/>
      <c r="EN152" s="62"/>
      <c r="EO152" s="62"/>
      <c r="EP152" s="62"/>
      <c r="EQ152" s="62"/>
      <c r="ER152" s="62"/>
      <c r="ES152" s="62"/>
      <c r="ET152" s="62"/>
      <c r="EU152" s="62"/>
      <c r="EV152" s="62"/>
      <c r="EW152" s="62"/>
      <c r="EX152" s="62"/>
      <c r="EY152" s="62"/>
      <c r="EZ152" s="62"/>
      <c r="FA152" s="62"/>
      <c r="FB152" s="62"/>
      <c r="FC152" s="62"/>
      <c r="FD152" s="62"/>
      <c r="FE152" s="62"/>
      <c r="FF152" s="62"/>
      <c r="FG152" s="62"/>
      <c r="FH152" s="62"/>
      <c r="FI152" s="62"/>
      <c r="FJ152" s="66"/>
    </row>
    <row r="153" spans="1:166" ht="24" customHeight="1">
      <c r="A153" s="101" t="s">
        <v>206</v>
      </c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97"/>
      <c r="AP153" s="11" t="s">
        <v>207</v>
      </c>
      <c r="AQ153" s="12"/>
      <c r="AR153" s="12"/>
      <c r="AS153" s="12"/>
      <c r="AT153" s="12"/>
      <c r="AU153" s="61"/>
      <c r="AV153" s="98"/>
      <c r="AW153" s="99"/>
      <c r="AX153" s="99"/>
      <c r="AY153" s="99"/>
      <c r="AZ153" s="99"/>
      <c r="BA153" s="99"/>
      <c r="BB153" s="99"/>
      <c r="BC153" s="99"/>
      <c r="BD153" s="99"/>
      <c r="BE153" s="99"/>
      <c r="BF153" s="99"/>
      <c r="BG153" s="99"/>
      <c r="BH153" s="99"/>
      <c r="BI153" s="99"/>
      <c r="BJ153" s="99"/>
      <c r="BK153" s="100"/>
      <c r="BL153" s="63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5"/>
      <c r="CF153" s="63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5"/>
      <c r="CW153" s="63"/>
      <c r="CX153" s="64"/>
      <c r="CY153" s="64"/>
      <c r="CZ153" s="64"/>
      <c r="DA153" s="64"/>
      <c r="DB153" s="64"/>
      <c r="DC153" s="64"/>
      <c r="DD153" s="64"/>
      <c r="DE153" s="64"/>
      <c r="DF153" s="64"/>
      <c r="DG153" s="64"/>
      <c r="DH153" s="64"/>
      <c r="DI153" s="64"/>
      <c r="DJ153" s="64"/>
      <c r="DK153" s="64"/>
      <c r="DL153" s="64"/>
      <c r="DM153" s="65"/>
      <c r="DN153" s="63"/>
      <c r="DO153" s="64"/>
      <c r="DP153" s="64"/>
      <c r="DQ153" s="64"/>
      <c r="DR153" s="64"/>
      <c r="DS153" s="64"/>
      <c r="DT153" s="64"/>
      <c r="DU153" s="64"/>
      <c r="DV153" s="64"/>
      <c r="DW153" s="64"/>
      <c r="DX153" s="64"/>
      <c r="DY153" s="64"/>
      <c r="DZ153" s="64"/>
      <c r="EA153" s="64"/>
      <c r="EB153" s="64"/>
      <c r="EC153" s="64"/>
      <c r="ED153" s="65"/>
      <c r="EE153" s="62">
        <f t="shared" si="11"/>
        <v>0</v>
      </c>
      <c r="EF153" s="62"/>
      <c r="EG153" s="62"/>
      <c r="EH153" s="62"/>
      <c r="EI153" s="62"/>
      <c r="EJ153" s="62"/>
      <c r="EK153" s="62"/>
      <c r="EL153" s="62"/>
      <c r="EM153" s="62"/>
      <c r="EN153" s="62"/>
      <c r="EO153" s="62"/>
      <c r="EP153" s="62"/>
      <c r="EQ153" s="62"/>
      <c r="ER153" s="62"/>
      <c r="ES153" s="62"/>
      <c r="ET153" s="62"/>
      <c r="EU153" s="62"/>
      <c r="EV153" s="62"/>
      <c r="EW153" s="62"/>
      <c r="EX153" s="62"/>
      <c r="EY153" s="62"/>
      <c r="EZ153" s="62"/>
      <c r="FA153" s="62"/>
      <c r="FB153" s="62"/>
      <c r="FC153" s="62"/>
      <c r="FD153" s="62"/>
      <c r="FE153" s="62"/>
      <c r="FF153" s="62"/>
      <c r="FG153" s="62"/>
      <c r="FH153" s="62"/>
      <c r="FI153" s="62"/>
      <c r="FJ153" s="66"/>
    </row>
    <row r="154" spans="1:166" ht="25.5" customHeight="1">
      <c r="A154" s="103" t="s">
        <v>208</v>
      </c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O154" s="105"/>
      <c r="AP154" s="75" t="s">
        <v>209</v>
      </c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94"/>
      <c r="BF154" s="95"/>
      <c r="BG154" s="95"/>
      <c r="BH154" s="95"/>
      <c r="BI154" s="95"/>
      <c r="BJ154" s="95"/>
      <c r="BK154" s="96"/>
      <c r="BL154" s="72"/>
      <c r="BM154" s="72"/>
      <c r="BN154" s="72"/>
      <c r="BO154" s="72"/>
      <c r="BP154" s="72"/>
      <c r="BQ154" s="72"/>
      <c r="BR154" s="72"/>
      <c r="BS154" s="72"/>
      <c r="BT154" s="72"/>
      <c r="BU154" s="72"/>
      <c r="BV154" s="72"/>
      <c r="BW154" s="72"/>
      <c r="BX154" s="72"/>
      <c r="BY154" s="72"/>
      <c r="BZ154" s="72"/>
      <c r="CA154" s="72"/>
      <c r="CB154" s="72"/>
      <c r="CC154" s="72"/>
      <c r="CD154" s="72"/>
      <c r="CE154" s="72"/>
      <c r="CF154" s="106"/>
      <c r="CG154" s="107"/>
      <c r="CH154" s="107"/>
      <c r="CI154" s="107"/>
      <c r="CJ154" s="107"/>
      <c r="CK154" s="107"/>
      <c r="CL154" s="107"/>
      <c r="CM154" s="107"/>
      <c r="CN154" s="107"/>
      <c r="CO154" s="107"/>
      <c r="CP154" s="107"/>
      <c r="CQ154" s="107"/>
      <c r="CR154" s="107"/>
      <c r="CS154" s="107"/>
      <c r="CT154" s="107"/>
      <c r="CU154" s="107"/>
      <c r="CV154" s="108"/>
      <c r="CW154" s="72"/>
      <c r="CX154" s="72"/>
      <c r="CY154" s="72"/>
      <c r="CZ154" s="72"/>
      <c r="DA154" s="72"/>
      <c r="DB154" s="72"/>
      <c r="DC154" s="72"/>
      <c r="DD154" s="72"/>
      <c r="DE154" s="72"/>
      <c r="DF154" s="72"/>
      <c r="DG154" s="72"/>
      <c r="DH154" s="72"/>
      <c r="DI154" s="72"/>
      <c r="DJ154" s="72"/>
      <c r="DK154" s="72"/>
      <c r="DL154" s="72"/>
      <c r="DM154" s="72"/>
      <c r="DN154" s="72"/>
      <c r="DO154" s="72"/>
      <c r="DP154" s="72"/>
      <c r="DQ154" s="72"/>
      <c r="DR154" s="72"/>
      <c r="DS154" s="72"/>
      <c r="DT154" s="72"/>
      <c r="DU154" s="72"/>
      <c r="DV154" s="72"/>
      <c r="DW154" s="72"/>
      <c r="DX154" s="72"/>
      <c r="DY154" s="72"/>
      <c r="DZ154" s="72"/>
      <c r="EA154" s="72"/>
      <c r="EB154" s="72"/>
      <c r="EC154" s="72"/>
      <c r="ED154" s="72"/>
      <c r="EE154" s="72">
        <f t="shared" si="11"/>
        <v>0</v>
      </c>
      <c r="EF154" s="72"/>
      <c r="EG154" s="72"/>
      <c r="EH154" s="72"/>
      <c r="EI154" s="72"/>
      <c r="EJ154" s="72"/>
      <c r="EK154" s="72"/>
      <c r="EL154" s="72"/>
      <c r="EM154" s="72"/>
      <c r="EN154" s="72"/>
      <c r="EO154" s="72"/>
      <c r="EP154" s="72"/>
      <c r="EQ154" s="72"/>
      <c r="ER154" s="72"/>
      <c r="ES154" s="72"/>
      <c r="ET154" s="72"/>
      <c r="EU154" s="72"/>
      <c r="EV154" s="72"/>
      <c r="EW154" s="72"/>
      <c r="EX154" s="72"/>
      <c r="EY154" s="72"/>
      <c r="EZ154" s="72"/>
      <c r="FA154" s="72"/>
      <c r="FB154" s="72"/>
      <c r="FC154" s="72"/>
      <c r="FD154" s="72"/>
      <c r="FE154" s="72"/>
      <c r="FF154" s="72"/>
      <c r="FG154" s="72"/>
      <c r="FH154" s="72"/>
      <c r="FI154" s="72"/>
      <c r="FJ154" s="78"/>
    </row>
    <row r="155" spans="1:166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</row>
    <row r="156" spans="1:16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</row>
    <row r="157" spans="1:166" ht="11.25" customHeight="1">
      <c r="A157" s="1" t="s">
        <v>210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"/>
      <c r="AG157" s="1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 t="s">
        <v>211</v>
      </c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</row>
    <row r="158" spans="1:166" ht="11.2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109" t="s">
        <v>212</v>
      </c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109"/>
      <c r="AE158" s="109"/>
      <c r="AF158" s="1"/>
      <c r="AG158" s="1"/>
      <c r="AH158" s="109" t="s">
        <v>213</v>
      </c>
      <c r="AI158" s="109"/>
      <c r="AJ158" s="109"/>
      <c r="AK158" s="109"/>
      <c r="AL158" s="109"/>
      <c r="AM158" s="109"/>
      <c r="AN158" s="109"/>
      <c r="AO158" s="109"/>
      <c r="AP158" s="109"/>
      <c r="AQ158" s="109"/>
      <c r="AR158" s="109"/>
      <c r="AS158" s="109"/>
      <c r="AT158" s="109"/>
      <c r="AU158" s="109"/>
      <c r="AV158" s="109"/>
      <c r="AW158" s="109"/>
      <c r="AX158" s="109"/>
      <c r="AY158" s="109"/>
      <c r="AZ158" s="109"/>
      <c r="BA158" s="109"/>
      <c r="BB158" s="109"/>
      <c r="BC158" s="109"/>
      <c r="BD158" s="109"/>
      <c r="BE158" s="109"/>
      <c r="BF158" s="109"/>
      <c r="BG158" s="109"/>
      <c r="BH158" s="109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 t="s">
        <v>214</v>
      </c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"/>
      <c r="DR158" s="1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 s="17"/>
      <c r="EF158" s="17"/>
      <c r="EG158" s="17"/>
      <c r="EH158" s="17"/>
      <c r="EI158" s="17"/>
      <c r="EJ158" s="17"/>
      <c r="EK158" s="17"/>
      <c r="EL158" s="17"/>
      <c r="EM158" s="17"/>
      <c r="EN158" s="17"/>
      <c r="EO158" s="17"/>
      <c r="EP158" s="17"/>
      <c r="EQ158" s="17"/>
      <c r="ER158" s="17"/>
      <c r="ES158" s="17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</row>
    <row r="159" spans="1:166" ht="11.25" customHeight="1">
      <c r="A159" s="1" t="s">
        <v>215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"/>
      <c r="AG159" s="1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09" t="s">
        <v>212</v>
      </c>
      <c r="DD159" s="109"/>
      <c r="DE159" s="109"/>
      <c r="DF159" s="109"/>
      <c r="DG159" s="109"/>
      <c r="DH159" s="109"/>
      <c r="DI159" s="109"/>
      <c r="DJ159" s="109"/>
      <c r="DK159" s="109"/>
      <c r="DL159" s="109"/>
      <c r="DM159" s="109"/>
      <c r="DN159" s="109"/>
      <c r="DO159" s="109"/>
      <c r="DP159" s="109"/>
      <c r="DQ159" s="7"/>
      <c r="DR159" s="7"/>
      <c r="DS159" s="109" t="s">
        <v>213</v>
      </c>
      <c r="DT159" s="109"/>
      <c r="DU159" s="109"/>
      <c r="DV159" s="109"/>
      <c r="DW159" s="109"/>
      <c r="DX159" s="109"/>
      <c r="DY159" s="109"/>
      <c r="DZ159" s="109"/>
      <c r="EA159" s="109"/>
      <c r="EB159" s="109"/>
      <c r="EC159" s="109"/>
      <c r="ED159" s="109"/>
      <c r="EE159" s="109"/>
      <c r="EF159" s="109"/>
      <c r="EG159" s="109"/>
      <c r="EH159" s="109"/>
      <c r="EI159" s="109"/>
      <c r="EJ159" s="109"/>
      <c r="EK159" s="109"/>
      <c r="EL159" s="109"/>
      <c r="EM159" s="109"/>
      <c r="EN159" s="109"/>
      <c r="EO159" s="109"/>
      <c r="EP159" s="109"/>
      <c r="EQ159" s="109"/>
      <c r="ER159" s="109"/>
      <c r="ES159" s="109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</row>
    <row r="160" spans="1:166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09" t="s">
        <v>212</v>
      </c>
      <c r="S160" s="109"/>
      <c r="T160" s="109"/>
      <c r="U160" s="109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7"/>
      <c r="AG160" s="7"/>
      <c r="AH160" s="109" t="s">
        <v>213</v>
      </c>
      <c r="AI160" s="109"/>
      <c r="AJ160" s="109"/>
      <c r="AK160" s="109"/>
      <c r="AL160" s="109"/>
      <c r="AM160" s="109"/>
      <c r="AN160" s="109"/>
      <c r="AO160" s="109"/>
      <c r="AP160" s="109"/>
      <c r="AQ160" s="109"/>
      <c r="AR160" s="109"/>
      <c r="AS160" s="109"/>
      <c r="AT160" s="109"/>
      <c r="AU160" s="109"/>
      <c r="AV160" s="109"/>
      <c r="AW160" s="109"/>
      <c r="AX160" s="109"/>
      <c r="AY160" s="109"/>
      <c r="AZ160" s="109"/>
      <c r="BA160" s="109"/>
      <c r="BB160" s="109"/>
      <c r="BC160" s="109"/>
      <c r="BD160" s="109"/>
      <c r="BE160" s="109"/>
      <c r="BF160" s="109"/>
      <c r="BG160" s="109"/>
      <c r="BH160" s="109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</row>
    <row r="161" spans="1:166" ht="7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</row>
    <row r="162" spans="1:166" ht="11.25" customHeight="1">
      <c r="A162" s="111" t="s">
        <v>216</v>
      </c>
      <c r="B162" s="111"/>
      <c r="C162" s="112"/>
      <c r="D162" s="112"/>
      <c r="E162" s="112"/>
      <c r="F162" s="1" t="s">
        <v>216</v>
      </c>
      <c r="G162" s="1"/>
      <c r="H162" s="1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11">
        <v>200</v>
      </c>
      <c r="Z162" s="111"/>
      <c r="AA162" s="111"/>
      <c r="AB162" s="111"/>
      <c r="AC162" s="111"/>
      <c r="AD162" s="110"/>
      <c r="AE162" s="110"/>
      <c r="AF162" s="1"/>
      <c r="AG162" s="1" t="s">
        <v>217</v>
      </c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</row>
    <row r="163" spans="1:166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1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1"/>
      <c r="CY163" s="1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1"/>
      <c r="DW163" s="1"/>
      <c r="DX163" s="2"/>
      <c r="DY163" s="2"/>
      <c r="DZ163" s="5"/>
      <c r="EA163" s="5"/>
      <c r="EB163" s="5"/>
      <c r="EC163" s="1"/>
      <c r="ED163" s="1"/>
      <c r="EE163" s="1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2"/>
      <c r="EW163" s="2"/>
      <c r="EX163" s="2"/>
      <c r="EY163" s="2"/>
      <c r="EZ163" s="2"/>
      <c r="FA163" s="8"/>
      <c r="FB163" s="8"/>
      <c r="FC163" s="1"/>
      <c r="FD163" s="1"/>
      <c r="FE163" s="1"/>
      <c r="FF163" s="1"/>
      <c r="FG163" s="1"/>
      <c r="FH163" s="1"/>
      <c r="FI163" s="1"/>
      <c r="FJ163" s="1"/>
    </row>
    <row r="164" spans="1:166" ht="9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1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10"/>
      <c r="CY164" s="10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</row>
  </sheetData>
  <mergeCells count="1240">
    <mergeCell ref="AD162:AE162"/>
    <mergeCell ref="A162:B162"/>
    <mergeCell ref="C162:E162"/>
    <mergeCell ref="I162:X162"/>
    <mergeCell ref="Y162:AC162"/>
    <mergeCell ref="DC159:DP159"/>
    <mergeCell ref="DS159:ES159"/>
    <mergeCell ref="DC158:DP158"/>
    <mergeCell ref="DS158:ES158"/>
    <mergeCell ref="R160:AE160"/>
    <mergeCell ref="AH160:BH160"/>
    <mergeCell ref="N157:AE157"/>
    <mergeCell ref="AH157:BH157"/>
    <mergeCell ref="N158:AE158"/>
    <mergeCell ref="AH158:BH158"/>
    <mergeCell ref="R159:AE159"/>
    <mergeCell ref="AH159:BH159"/>
    <mergeCell ref="ET154:FJ154"/>
    <mergeCell ref="A154:AO154"/>
    <mergeCell ref="AP154:AU154"/>
    <mergeCell ref="AV154:BK154"/>
    <mergeCell ref="BL154:CE154"/>
    <mergeCell ref="CF154:CV154"/>
    <mergeCell ref="CW153:DM153"/>
    <mergeCell ref="DN153:ED153"/>
    <mergeCell ref="EE153:ES153"/>
    <mergeCell ref="CW154:DM154"/>
    <mergeCell ref="DN154:ED154"/>
    <mergeCell ref="EE154:ES154"/>
    <mergeCell ref="CW152:DM152"/>
    <mergeCell ref="DN152:ED152"/>
    <mergeCell ref="EE152:ES152"/>
    <mergeCell ref="ET152:FJ152"/>
    <mergeCell ref="A153:AO153"/>
    <mergeCell ref="AP153:AU153"/>
    <mergeCell ref="AV153:BK153"/>
    <mergeCell ref="BL153:CE153"/>
    <mergeCell ref="ET153:FJ153"/>
    <mergeCell ref="CF153:CV153"/>
    <mergeCell ref="A151:AO151"/>
    <mergeCell ref="AP151:AU151"/>
    <mergeCell ref="AV151:BK151"/>
    <mergeCell ref="BL151:CE151"/>
    <mergeCell ref="ET151:FJ151"/>
    <mergeCell ref="A152:AO152"/>
    <mergeCell ref="AP152:AU152"/>
    <mergeCell ref="AV152:BK152"/>
    <mergeCell ref="BL152:CE152"/>
    <mergeCell ref="CF152:CV152"/>
    <mergeCell ref="CW150:DM150"/>
    <mergeCell ref="DN150:ED150"/>
    <mergeCell ref="EE150:ES150"/>
    <mergeCell ref="ET150:FJ150"/>
    <mergeCell ref="CF151:CV151"/>
    <mergeCell ref="CW151:DM151"/>
    <mergeCell ref="DN151:ED151"/>
    <mergeCell ref="EE151:ES151"/>
    <mergeCell ref="A149:AO149"/>
    <mergeCell ref="AP149:AU149"/>
    <mergeCell ref="AV149:BK149"/>
    <mergeCell ref="BL149:CE149"/>
    <mergeCell ref="ET149:FJ149"/>
    <mergeCell ref="A150:AO150"/>
    <mergeCell ref="AP150:AU150"/>
    <mergeCell ref="AV150:BK150"/>
    <mergeCell ref="BL150:CE150"/>
    <mergeCell ref="CF150:CV150"/>
    <mergeCell ref="EE148:ES148"/>
    <mergeCell ref="ET148:FJ148"/>
    <mergeCell ref="CF149:CV149"/>
    <mergeCell ref="CW149:DM149"/>
    <mergeCell ref="DN149:ED149"/>
    <mergeCell ref="EE149:ES149"/>
    <mergeCell ref="CW147:DM147"/>
    <mergeCell ref="DN147:ED147"/>
    <mergeCell ref="EE147:ES147"/>
    <mergeCell ref="A148:AO148"/>
    <mergeCell ref="AP148:AU148"/>
    <mergeCell ref="AV148:BK148"/>
    <mergeCell ref="BL148:CE148"/>
    <mergeCell ref="CF148:CV148"/>
    <mergeCell ref="CW148:DM148"/>
    <mergeCell ref="DN148:ED148"/>
    <mergeCell ref="CW146:DM146"/>
    <mergeCell ref="DN146:ED146"/>
    <mergeCell ref="EE146:ES146"/>
    <mergeCell ref="ET146:FJ146"/>
    <mergeCell ref="ET147:FJ147"/>
    <mergeCell ref="A147:AO147"/>
    <mergeCell ref="AP147:AU147"/>
    <mergeCell ref="AV147:BK147"/>
    <mergeCell ref="BL147:CE147"/>
    <mergeCell ref="CF147:CV147"/>
    <mergeCell ref="CF145:CV145"/>
    <mergeCell ref="CW145:DM145"/>
    <mergeCell ref="DN145:ED145"/>
    <mergeCell ref="EE145:ES145"/>
    <mergeCell ref="ET145:FJ145"/>
    <mergeCell ref="A146:AO146"/>
    <mergeCell ref="AP146:AU146"/>
    <mergeCell ref="AV146:BK146"/>
    <mergeCell ref="BL146:CE146"/>
    <mergeCell ref="CF146:CV146"/>
    <mergeCell ref="A144:AO144"/>
    <mergeCell ref="AP144:AU144"/>
    <mergeCell ref="AV144:BK144"/>
    <mergeCell ref="BL144:CE144"/>
    <mergeCell ref="A145:AO145"/>
    <mergeCell ref="AP145:AU145"/>
    <mergeCell ref="AV145:BK145"/>
    <mergeCell ref="BL145:CE145"/>
    <mergeCell ref="CF143:CV143"/>
    <mergeCell ref="CW143:DM143"/>
    <mergeCell ref="DN143:ED143"/>
    <mergeCell ref="EE143:ES143"/>
    <mergeCell ref="ET143:FJ143"/>
    <mergeCell ref="ET144:FJ144"/>
    <mergeCell ref="CF144:CV144"/>
    <mergeCell ref="CW144:DM144"/>
    <mergeCell ref="DN144:ED144"/>
    <mergeCell ref="EE144:ES144"/>
    <mergeCell ref="A142:AO142"/>
    <mergeCell ref="AP142:AU142"/>
    <mergeCell ref="AV142:BK142"/>
    <mergeCell ref="BL142:CE142"/>
    <mergeCell ref="A143:AO143"/>
    <mergeCell ref="AP143:AU143"/>
    <mergeCell ref="AV143:BK143"/>
    <mergeCell ref="BL143:CE143"/>
    <mergeCell ref="DN141:ED141"/>
    <mergeCell ref="EE141:ES141"/>
    <mergeCell ref="ET141:FJ141"/>
    <mergeCell ref="ET142:FJ142"/>
    <mergeCell ref="CF142:CV142"/>
    <mergeCell ref="CW142:DM142"/>
    <mergeCell ref="DN142:ED142"/>
    <mergeCell ref="EE142:ES142"/>
    <mergeCell ref="A141:AO141"/>
    <mergeCell ref="AP141:AU141"/>
    <mergeCell ref="AV141:BK141"/>
    <mergeCell ref="BL141:CE141"/>
    <mergeCell ref="CF141:CV141"/>
    <mergeCell ref="CW141:DM141"/>
    <mergeCell ref="ET139:FJ139"/>
    <mergeCell ref="A140:AO140"/>
    <mergeCell ref="AP140:AU140"/>
    <mergeCell ref="AV140:BK140"/>
    <mergeCell ref="BL140:CE140"/>
    <mergeCell ref="CF140:CV140"/>
    <mergeCell ref="CW140:DM140"/>
    <mergeCell ref="DN140:ED140"/>
    <mergeCell ref="EE140:ES140"/>
    <mergeCell ref="ET140:FJ140"/>
    <mergeCell ref="CF139:CV139"/>
    <mergeCell ref="CW139:DM139"/>
    <mergeCell ref="DN139:ED139"/>
    <mergeCell ref="EE139:ES139"/>
    <mergeCell ref="A139:AO139"/>
    <mergeCell ref="AP139:AU139"/>
    <mergeCell ref="AV139:BK139"/>
    <mergeCell ref="BL139:CE139"/>
    <mergeCell ref="CF137:ES137"/>
    <mergeCell ref="ET137:FJ138"/>
    <mergeCell ref="CF138:CV138"/>
    <mergeCell ref="CW138:DM138"/>
    <mergeCell ref="DN138:ED138"/>
    <mergeCell ref="EE138:ES138"/>
    <mergeCell ref="EK128:EW128"/>
    <mergeCell ref="EX128:FJ128"/>
    <mergeCell ref="BU128:CG128"/>
    <mergeCell ref="CH128:CW128"/>
    <mergeCell ref="CX128:DJ128"/>
    <mergeCell ref="A137:AO138"/>
    <mergeCell ref="AP137:AU138"/>
    <mergeCell ref="AV137:BK138"/>
    <mergeCell ref="BL137:CE138"/>
    <mergeCell ref="A136:FJ136"/>
    <mergeCell ref="DX128:EJ128"/>
    <mergeCell ref="DK128:DW128"/>
    <mergeCell ref="A128:AJ128"/>
    <mergeCell ref="AK128:AP128"/>
    <mergeCell ref="AQ128:BB128"/>
    <mergeCell ref="BC128:BT128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A59:AJ59"/>
    <mergeCell ref="AK59:AP59"/>
    <mergeCell ref="AQ59:BB59"/>
    <mergeCell ref="BC59:BT59"/>
    <mergeCell ref="BU59:CG59"/>
    <mergeCell ref="DK59:DW59"/>
    <mergeCell ref="CH59:CW59"/>
    <mergeCell ref="CX59:DJ59"/>
    <mergeCell ref="CX58:DJ58"/>
    <mergeCell ref="DK58:DW58"/>
    <mergeCell ref="DX58:EJ58"/>
    <mergeCell ref="EK58:EW58"/>
    <mergeCell ref="EX58:FJ58"/>
    <mergeCell ref="EK59:EW59"/>
    <mergeCell ref="EX59:FJ59"/>
    <mergeCell ref="DX59:EJ59"/>
    <mergeCell ref="A58:AJ58"/>
    <mergeCell ref="AK58:AP58"/>
    <mergeCell ref="AQ58:BB58"/>
    <mergeCell ref="BC58:BT58"/>
    <mergeCell ref="BU58:CG58"/>
    <mergeCell ref="CH58:CW58"/>
    <mergeCell ref="CH57:CW57"/>
    <mergeCell ref="CX57:DJ57"/>
    <mergeCell ref="DK57:DW57"/>
    <mergeCell ref="DX57:EJ57"/>
    <mergeCell ref="EK57:EW57"/>
    <mergeCell ref="EX57:FJ57"/>
    <mergeCell ref="A55:AJ56"/>
    <mergeCell ref="AK55:AP56"/>
    <mergeCell ref="AQ55:BB56"/>
    <mergeCell ref="BC55:BT56"/>
    <mergeCell ref="EX56:FJ56"/>
    <mergeCell ref="A57:AJ57"/>
    <mergeCell ref="AK57:AP57"/>
    <mergeCell ref="AQ57:BB57"/>
    <mergeCell ref="BC57:BT57"/>
    <mergeCell ref="BU57:CG57"/>
    <mergeCell ref="ET43:FJ43"/>
    <mergeCell ref="BU55:CG56"/>
    <mergeCell ref="CH55:EJ55"/>
    <mergeCell ref="EK55:FJ55"/>
    <mergeCell ref="CH56:CW56"/>
    <mergeCell ref="CX56:DJ56"/>
    <mergeCell ref="DK56:DW56"/>
    <mergeCell ref="DX56:EJ56"/>
    <mergeCell ref="EK56:EW56"/>
    <mergeCell ref="A54:FJ5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rep:2.53.0.139</dc:description>
  <cp:lastModifiedBy>zastava</cp:lastModifiedBy>
  <dcterms:created xsi:type="dcterms:W3CDTF">2022-03-05T07:30:54Z</dcterms:created>
  <dcterms:modified xsi:type="dcterms:W3CDTF">2022-03-05T07:30:54Z</dcterms:modified>
</cp:coreProperties>
</file>