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45621" refMode="R1C1"/>
</workbook>
</file>

<file path=xl/calcChain.xml><?xml version="1.0" encoding="utf-8"?>
<calcChain xmlns="http://schemas.openxmlformats.org/spreadsheetml/2006/main">
  <c r="EE148" i="69" l="1"/>
  <c r="EE147" i="69"/>
  <c r="EE146" i="69"/>
  <c r="EE145" i="69"/>
  <c r="EE144" i="69"/>
  <c r="EE143" i="69"/>
  <c r="EE142" i="69"/>
  <c r="EE141" i="69"/>
  <c r="EE140" i="69"/>
  <c r="ET139" i="69"/>
  <c r="EE139" i="69"/>
  <c r="ET138" i="69"/>
  <c r="EE138" i="69"/>
  <c r="ET137" i="69"/>
  <c r="EE137" i="69"/>
  <c r="DX125" i="69"/>
  <c r="DX124" i="69"/>
  <c r="EX124" i="69" s="1"/>
  <c r="DX123" i="69"/>
  <c r="EX123" i="69" s="1"/>
  <c r="DX122" i="69"/>
  <c r="EX122" i="69" s="1"/>
  <c r="DX121" i="69"/>
  <c r="EX121" i="69" s="1"/>
  <c r="DX120" i="69"/>
  <c r="EX120" i="69" s="1"/>
  <c r="DX119" i="69"/>
  <c r="EX119" i="69" s="1"/>
  <c r="DX118" i="69"/>
  <c r="EX118" i="69" s="1"/>
  <c r="DX117" i="69"/>
  <c r="EX117" i="69" s="1"/>
  <c r="DX116" i="69"/>
  <c r="EX116" i="69" s="1"/>
  <c r="DX115" i="69"/>
  <c r="EX115" i="69" s="1"/>
  <c r="DX114" i="69"/>
  <c r="EX114" i="69" s="1"/>
  <c r="DX113" i="69"/>
  <c r="EX113" i="69" s="1"/>
  <c r="DX112" i="69"/>
  <c r="EX112" i="69" s="1"/>
  <c r="DX111" i="69"/>
  <c r="EX111" i="69" s="1"/>
  <c r="DX110" i="69"/>
  <c r="EX110" i="69" s="1"/>
  <c r="DX109" i="69"/>
  <c r="EX109" i="69" s="1"/>
  <c r="DX108" i="69"/>
  <c r="EK108" i="69" s="1"/>
  <c r="DX107" i="69"/>
  <c r="EX107" i="69" s="1"/>
  <c r="DX106" i="69"/>
  <c r="EX106" i="69" s="1"/>
  <c r="DX105" i="69"/>
  <c r="EX105" i="69" s="1"/>
  <c r="DX104" i="69"/>
  <c r="EX104" i="69" s="1"/>
  <c r="DX103" i="69"/>
  <c r="EX103" i="69" s="1"/>
  <c r="DX102" i="69"/>
  <c r="EX102" i="69" s="1"/>
  <c r="DX101" i="69"/>
  <c r="EX101" i="69" s="1"/>
  <c r="DX100" i="69"/>
  <c r="EX100" i="69" s="1"/>
  <c r="DX99" i="69"/>
  <c r="EX99" i="69" s="1"/>
  <c r="DX98" i="69"/>
  <c r="EX98" i="69" s="1"/>
  <c r="DX97" i="69"/>
  <c r="EX97" i="69" s="1"/>
  <c r="DX96" i="69"/>
  <c r="EX96" i="69" s="1"/>
  <c r="DX95" i="69"/>
  <c r="EX95" i="69" s="1"/>
  <c r="EK94" i="69"/>
  <c r="DX94" i="69"/>
  <c r="EX94" i="69" s="1"/>
  <c r="DX93" i="69"/>
  <c r="EX93" i="69" s="1"/>
  <c r="DX92" i="69"/>
  <c r="EX92" i="69" s="1"/>
  <c r="DX91" i="69"/>
  <c r="EX91" i="69" s="1"/>
  <c r="DX90" i="69"/>
  <c r="EX90" i="69" s="1"/>
  <c r="DX89" i="69"/>
  <c r="EX89" i="69" s="1"/>
  <c r="DX88" i="69"/>
  <c r="EX88" i="69" s="1"/>
  <c r="DX87" i="69"/>
  <c r="EX87" i="69" s="1"/>
  <c r="DX86" i="69"/>
  <c r="EX86" i="69" s="1"/>
  <c r="DX85" i="69"/>
  <c r="EX85" i="69" s="1"/>
  <c r="DX84" i="69"/>
  <c r="EK84" i="69" s="1"/>
  <c r="DX83" i="69"/>
  <c r="EX83" i="69" s="1"/>
  <c r="DX82" i="69"/>
  <c r="EX82" i="69" s="1"/>
  <c r="DX81" i="69"/>
  <c r="EX81" i="69" s="1"/>
  <c r="DX80" i="69"/>
  <c r="EK80" i="69" s="1"/>
  <c r="DX79" i="69"/>
  <c r="EX79" i="69" s="1"/>
  <c r="DX78" i="69"/>
  <c r="EX78" i="69" s="1"/>
  <c r="DX77" i="69"/>
  <c r="EX77" i="69" s="1"/>
  <c r="DX76" i="69"/>
  <c r="EX76" i="69" s="1"/>
  <c r="DX75" i="69"/>
  <c r="EK75" i="69" s="1"/>
  <c r="DX74" i="69"/>
  <c r="EX74" i="69" s="1"/>
  <c r="DX73" i="69"/>
  <c r="EX73" i="69" s="1"/>
  <c r="DX72" i="69"/>
  <c r="EX72" i="69" s="1"/>
  <c r="EK71" i="69"/>
  <c r="DX71" i="69"/>
  <c r="EX71" i="69" s="1"/>
  <c r="EK70" i="69"/>
  <c r="DX70" i="69"/>
  <c r="EX70" i="69" s="1"/>
  <c r="DX69" i="69"/>
  <c r="EX69" i="69" s="1"/>
  <c r="DX68" i="69"/>
  <c r="EX68" i="69" s="1"/>
  <c r="DX67" i="69"/>
  <c r="EX67" i="69" s="1"/>
  <c r="DX66" i="69"/>
  <c r="EK66" i="69" s="1"/>
  <c r="DX65" i="69"/>
  <c r="EK65" i="69" s="1"/>
  <c r="DX64" i="69"/>
  <c r="EX64" i="69" s="1"/>
  <c r="EE49" i="69"/>
  <c r="ET49" i="69" s="1"/>
  <c r="EE48" i="69"/>
  <c r="ET48" i="69" s="1"/>
  <c r="EE47" i="69"/>
  <c r="ET47" i="69" s="1"/>
  <c r="EE46" i="69"/>
  <c r="ET46" i="69" s="1"/>
  <c r="EE45" i="69"/>
  <c r="ET45" i="69" s="1"/>
  <c r="EE44" i="69"/>
  <c r="ET44" i="69" s="1"/>
  <c r="ET43" i="69"/>
  <c r="EE43" i="69"/>
  <c r="EE42" i="69"/>
  <c r="ET42" i="69" s="1"/>
  <c r="EE41" i="69"/>
  <c r="ET41" i="69" s="1"/>
  <c r="EE40" i="69"/>
  <c r="ET40" i="69" s="1"/>
  <c r="EE39" i="69"/>
  <c r="ET39" i="69" s="1"/>
  <c r="ET38" i="69"/>
  <c r="EE38" i="69"/>
  <c r="EE37" i="69"/>
  <c r="ET37" i="69" s="1"/>
  <c r="ET36" i="69"/>
  <c r="EE36" i="69"/>
  <c r="ET35" i="69"/>
  <c r="EE35" i="69"/>
  <c r="EE34" i="69"/>
  <c r="ET34" i="69" s="1"/>
  <c r="EE33" i="69"/>
  <c r="ET33" i="69" s="1"/>
  <c r="EE32" i="69"/>
  <c r="ET32" i="69" s="1"/>
  <c r="ET31" i="69"/>
  <c r="EE31" i="69"/>
  <c r="EE30" i="69"/>
  <c r="ET30" i="69" s="1"/>
  <c r="EE29" i="69"/>
  <c r="ET29" i="69" s="1"/>
  <c r="EE28" i="69"/>
  <c r="ET28" i="69" s="1"/>
  <c r="ET27" i="69"/>
  <c r="EE27" i="69"/>
  <c r="ET26" i="69"/>
  <c r="EE26" i="69"/>
  <c r="EE25" i="69"/>
  <c r="ET25" i="69" s="1"/>
  <c r="EE24" i="69"/>
  <c r="ET24" i="69" s="1"/>
  <c r="EE23" i="69"/>
  <c r="ET23" i="69" s="1"/>
  <c r="ET22" i="69"/>
  <c r="EE22" i="69"/>
  <c r="ET21" i="69"/>
  <c r="EE21" i="69"/>
  <c r="ET20" i="69"/>
  <c r="EE20" i="69"/>
  <c r="ET19" i="69"/>
  <c r="EE19" i="69"/>
  <c r="EK124" i="69" l="1"/>
  <c r="EK123" i="69"/>
  <c r="EK122" i="69"/>
  <c r="EK121" i="69"/>
  <c r="EK120" i="69"/>
  <c r="EK119" i="69"/>
  <c r="EK118" i="69"/>
  <c r="EK117" i="69"/>
  <c r="EK116" i="69"/>
  <c r="EK115" i="69"/>
  <c r="EK114" i="69"/>
  <c r="EK113" i="69"/>
  <c r="EK112" i="69"/>
  <c r="EK111" i="69"/>
  <c r="EK110" i="69"/>
  <c r="EK109" i="69"/>
  <c r="EX108" i="69"/>
  <c r="EK107" i="69"/>
  <c r="EK106" i="69"/>
  <c r="EK105" i="69"/>
  <c r="EK104" i="69"/>
  <c r="EK103" i="69"/>
  <c r="EK102" i="69"/>
  <c r="EK101" i="69"/>
  <c r="EK100" i="69"/>
  <c r="EK99" i="69"/>
  <c r="EK98" i="69"/>
  <c r="EK97" i="69"/>
  <c r="EK96" i="69"/>
  <c r="EK95" i="69"/>
  <c r="EK93" i="69"/>
  <c r="EK92" i="69"/>
  <c r="EK91" i="69"/>
  <c r="EK90" i="69"/>
  <c r="EK89" i="69"/>
  <c r="EK88" i="69"/>
  <c r="EK87" i="69"/>
  <c r="EK86" i="69"/>
  <c r="EK85" i="69"/>
  <c r="EX84" i="69"/>
  <c r="EK83" i="69"/>
  <c r="EK82" i="69"/>
  <c r="EK81" i="69"/>
  <c r="EX80" i="69"/>
  <c r="EK79" i="69"/>
  <c r="EK78" i="69"/>
  <c r="EK77" i="69"/>
  <c r="EK76" i="69"/>
  <c r="EX75" i="69"/>
  <c r="EK74" i="69"/>
  <c r="EK73" i="69"/>
  <c r="EK72" i="69"/>
  <c r="EK69" i="69"/>
  <c r="EK68" i="69"/>
  <c r="EK67" i="69"/>
  <c r="EX66" i="69"/>
  <c r="EX65" i="69"/>
  <c r="EK64" i="69"/>
</calcChain>
</file>

<file path=xl/sharedStrings.xml><?xml version="1.0" encoding="utf-8"?>
<sst xmlns="http://schemas.openxmlformats.org/spreadsheetml/2006/main" count="279" uniqueCount="188">
  <si>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</si>
  <si>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</si>
  <si>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</si>
  <si>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</si>
  <si>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</si>
  <si>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</si>
  <si>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</si>
  <si>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</si>
  <si>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</si>
  <si>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</si>
  <si>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</si>
  <si>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</si>
  <si>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</si>
  <si>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</si>
  <si>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</si>
  <si>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</si>
  <si>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</si>
  <si>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</si>
  <si>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</si>
  <si>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</si>
  <si>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</si>
  <si>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</si>
  <si>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</si>
  <si>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</si>
  <si>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</si>
  <si>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</si>
  <si>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</si>
  <si>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</si>
  <si>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</si>
  <si>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</si>
  <si>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</si>
  <si>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</si>
  <si>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</si>
  <si>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</si>
  <si>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</si>
  <si>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</si>
  <si>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</si>
  <si>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</si>
  <si>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</si>
  <si>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</si>
  <si>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</si>
  <si>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</si>
  <si>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</si>
  <si>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</si>
  <si>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</si>
  <si>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</si>
  <si>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</si>
  <si>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</si>
  <si>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</si>
  <si>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</si>
  <si>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</si>
  <si>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</si>
  <si>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</si>
  <si>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</si>
  <si>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</si>
  <si>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</si>
  <si>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</si>
  <si>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</si>
  <si>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</si>
  <si>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</si>
  <si>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</si>
  <si>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</si>
  <si>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</si>
  <si>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</si>
  <si>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</si>
  <si>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</si>
  <si>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</si>
  <si>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</si>
  <si>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</si>
  <si>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</si>
  <si>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</si>
  <si>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</si>
  <si>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</si>
  <si>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</si>
  <si>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</si>
  <si>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</si>
  <si>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</si>
  <si>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</si>
  <si>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</si>
  <si>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01.01.2016 г.</t>
  </si>
  <si>
    <t>15.01.2016</t>
  </si>
  <si>
    <t>Исп. Мешинского СП</t>
  </si>
  <si>
    <t>бюджет Мешинского сельского поселения Сабинского муниципального района Республики Татарстан</t>
  </si>
  <si>
    <t>Налоговые доходы</t>
  </si>
  <si>
    <t>18210102010010000110</t>
  </si>
  <si>
    <t>18210102010011000110</t>
  </si>
  <si>
    <t>18210102020011000110</t>
  </si>
  <si>
    <t>18210102030011000110</t>
  </si>
  <si>
    <t>18210102030012100110</t>
  </si>
  <si>
    <t>18210102030013000110</t>
  </si>
  <si>
    <t>18210503010010000110</t>
  </si>
  <si>
    <t>18210503010011000110</t>
  </si>
  <si>
    <t>18210601030100000110</t>
  </si>
  <si>
    <t>18210601030101000110</t>
  </si>
  <si>
    <t>18210601030102100110</t>
  </si>
  <si>
    <t>18210606033100000110</t>
  </si>
  <si>
    <t>18210606033101000110</t>
  </si>
  <si>
    <t>18210606033102100110</t>
  </si>
  <si>
    <t>18210606033103000110</t>
  </si>
  <si>
    <t>18210606043100000110</t>
  </si>
  <si>
    <t>18210606043101000110</t>
  </si>
  <si>
    <t>18210606043102100110</t>
  </si>
  <si>
    <t>Доходы от оказания платных услуг</t>
  </si>
  <si>
    <t>37011302995100000130</t>
  </si>
  <si>
    <t>Суммы принудительного изъятия</t>
  </si>
  <si>
    <t>37011651040020000140</t>
  </si>
  <si>
    <t>Прочие доходы</t>
  </si>
  <si>
    <t>37011714030100000180</t>
  </si>
  <si>
    <t>Поступления от других бюджетов бюджетной системы РФ</t>
  </si>
  <si>
    <t>37020201001100000151</t>
  </si>
  <si>
    <t>37020201003100000151</t>
  </si>
  <si>
    <t>37020203003100000151</t>
  </si>
  <si>
    <t>37020203015100000151</t>
  </si>
  <si>
    <t>37020204012100000151</t>
  </si>
  <si>
    <t>37020204014100000151</t>
  </si>
  <si>
    <t>Доходы от собственности</t>
  </si>
  <si>
    <t>38011105035100000120</t>
  </si>
  <si>
    <t>38011109045100000120</t>
  </si>
  <si>
    <t>Заработная плата</t>
  </si>
  <si>
    <t>33601020020300121211</t>
  </si>
  <si>
    <t>Начисления на выплаты по оплате труда</t>
  </si>
  <si>
    <t>33601020020300121213</t>
  </si>
  <si>
    <t>35101040020400121211</t>
  </si>
  <si>
    <t>35101040020400121213</t>
  </si>
  <si>
    <t>Прочие выплаты</t>
  </si>
  <si>
    <t>35101040020400122212</t>
  </si>
  <si>
    <t>Транспортные услуги</t>
  </si>
  <si>
    <t>35101040020400122222</t>
  </si>
  <si>
    <t>Прочие работы, услуги</t>
  </si>
  <si>
    <t>35101040020400122226</t>
  </si>
  <si>
    <t>Услуги связи</t>
  </si>
  <si>
    <t>35101040020400244221</t>
  </si>
  <si>
    <t>Коммунальные услуги</t>
  </si>
  <si>
    <t>35101040020400244223</t>
  </si>
  <si>
    <t>Работы, услуги по содержанию имущества</t>
  </si>
  <si>
    <t>35101040020400244225</t>
  </si>
  <si>
    <t>35101040020400244226</t>
  </si>
  <si>
    <t>Увеличение стоимости материальных запасов</t>
  </si>
  <si>
    <t>35101040020400244340</t>
  </si>
  <si>
    <t>Прочие расходы</t>
  </si>
  <si>
    <t>35101040020400852290</t>
  </si>
  <si>
    <t>35101070200005880226</t>
  </si>
  <si>
    <t>35101130029500851290</t>
  </si>
  <si>
    <t>35101130029900111211</t>
  </si>
  <si>
    <t>35101130029900111213</t>
  </si>
  <si>
    <t>35101130029900244226</t>
  </si>
  <si>
    <t>35101130029900244340</t>
  </si>
  <si>
    <t>35101130920300244222</t>
  </si>
  <si>
    <t>35101130920300244226</t>
  </si>
  <si>
    <t>35101130920300244290</t>
  </si>
  <si>
    <t>Увеличение стоимости основных средств</t>
  </si>
  <si>
    <t>35101130920300244310</t>
  </si>
  <si>
    <t>35101130920300853290</t>
  </si>
  <si>
    <t>35101139905930244340</t>
  </si>
  <si>
    <t>35102039905118121211</t>
  </si>
  <si>
    <t>35102039905118121213</t>
  </si>
  <si>
    <t>35102039905118244221</t>
  </si>
  <si>
    <t>35102039905118244222</t>
  </si>
  <si>
    <t>35102039905118244340</t>
  </si>
  <si>
    <t>35104127110344244226</t>
  </si>
  <si>
    <t>35105011020102414226</t>
  </si>
  <si>
    <t>35105013500300244226</t>
  </si>
  <si>
    <t>35105036000100244223</t>
  </si>
  <si>
    <t>35105036000100244225</t>
  </si>
  <si>
    <t>35105036000100244226</t>
  </si>
  <si>
    <t>35105036000100244310</t>
  </si>
  <si>
    <t>35105036000100244340</t>
  </si>
  <si>
    <t>35105036000200244222</t>
  </si>
  <si>
    <t>35105036000200244225</t>
  </si>
  <si>
    <t>35105036000200244340</t>
  </si>
  <si>
    <t>35105036000400244225</t>
  </si>
  <si>
    <t>35105036000400244226</t>
  </si>
  <si>
    <t>35105036000400244310</t>
  </si>
  <si>
    <t>35105036000400414310</t>
  </si>
  <si>
    <t>35105036000500244222</t>
  </si>
  <si>
    <t>35105036000500244225</t>
  </si>
  <si>
    <t>35105036000500244226</t>
  </si>
  <si>
    <t>35105036000500244310</t>
  </si>
  <si>
    <t>35105036000500244340</t>
  </si>
  <si>
    <t>35105036000500851290</t>
  </si>
  <si>
    <t>35105036042514244225</t>
  </si>
  <si>
    <t>35105036052514244225</t>
  </si>
  <si>
    <t>35105036052514244226</t>
  </si>
  <si>
    <t>35105036052514244310</t>
  </si>
  <si>
    <t>35105036052514244340</t>
  </si>
  <si>
    <t>35108014004409851290</t>
  </si>
  <si>
    <t>35111025121287244222</t>
  </si>
  <si>
    <t>35111025121287244290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</si>
</sst>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8"/>
  <sheetViews>
    <sheetView tabSelected="1" zoomScaleNormal="100" zoomScaleSheetLayoutView="100" workbookViewId="0">
      <selection sqref="A1:EQ1"/>
    </sheetView>
  </sheetViews>
  <sheetFormatPr defaultColWidth="0.85546875" defaultRowHeight="12.75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 x14ac:dyDescent="0.2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 x14ac:dyDescent="0.25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 x14ac:dyDescent="0.2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 x14ac:dyDescent="0.2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 x14ac:dyDescent="0.2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 x14ac:dyDescent="0.2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 x14ac:dyDescent="0.25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 x14ac:dyDescent="0.2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4429081.87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4425552.34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4425552.34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3529.5300000002608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 x14ac:dyDescent="0.2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4429081.87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4425552.34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4425552.34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3529.5300000002608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 x14ac:dyDescent="0.2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242771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0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242771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 x14ac:dyDescent="0.2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386339.51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386339.51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-386339.51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 x14ac:dyDescent="0.2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62.4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62.4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-62.4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 x14ac:dyDescent="0.2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2.92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2.92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-2.92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 x14ac:dyDescent="0.2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0.13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0.13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-0.13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 x14ac:dyDescent="0.2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80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80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-80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 x14ac:dyDescent="0.2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28600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0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28600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 x14ac:dyDescent="0.2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7780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7780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-7780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 x14ac:dyDescent="0.2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217000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217000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 x14ac:dyDescent="0.2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226122.48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226122.48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-226122.48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 x14ac:dyDescent="0.2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940.97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940.97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-940.97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 x14ac:dyDescent="0.2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741915.87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741915.87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 x14ac:dyDescent="0.2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542088.79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542088.79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-542088.79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 x14ac:dyDescent="0.2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1712.38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1712.38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-1712.38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 x14ac:dyDescent="0.2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373.12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373.12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-373.12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 x14ac:dyDescent="0.2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202000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202000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 x14ac:dyDescent="0.2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100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261950.54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261950.54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-261950.54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 x14ac:dyDescent="0.2">
      <c r="A38" s="36" t="s">
        <v>83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101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2094.5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2094.5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-2094.5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 x14ac:dyDescent="0.2">
      <c r="A39" s="36" t="s">
        <v>102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103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7000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5600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5600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1400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 x14ac:dyDescent="0.2">
      <c r="A40" s="36" t="s">
        <v>104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105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10000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10000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10000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 x14ac:dyDescent="0.2">
      <c r="A41" s="36" t="s">
        <v>106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107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124100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124100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124100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 x14ac:dyDescent="0.2">
      <c r="A42" s="36" t="s">
        <v>108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109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879169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879169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879169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 x14ac:dyDescent="0.2">
      <c r="A43" s="36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110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212047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212047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212047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0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 x14ac:dyDescent="0.2">
      <c r="A44" s="36" t="s">
        <v>108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111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3567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3567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3567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 x14ac:dyDescent="0.2">
      <c r="A45" s="36" t="s">
        <v>108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112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77820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77820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77820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 x14ac:dyDescent="0.2">
      <c r="A46" s="36" t="s">
        <v>108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113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1407477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1407477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1407477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0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 x14ac:dyDescent="0.2">
      <c r="A47" s="36" t="s">
        <v>108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114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>
        <v>269500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269500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269500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0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 x14ac:dyDescent="0.2">
      <c r="A48" s="36" t="s">
        <v>115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116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609.6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609.6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-609.6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 x14ac:dyDescent="0.2">
      <c r="A49" s="36" t="s">
        <v>115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20"/>
      <c r="AQ49" s="20"/>
      <c r="AR49" s="20"/>
      <c r="AS49" s="20"/>
      <c r="AT49" s="20" t="s">
        <v>117</v>
      </c>
      <c r="AU49" s="20"/>
      <c r="AV49" s="20"/>
      <c r="AW49" s="20"/>
      <c r="AX49" s="20"/>
      <c r="AY49" s="20"/>
      <c r="AZ49" s="20"/>
      <c r="BA49" s="20"/>
      <c r="BB49" s="20"/>
      <c r="BC49" s="38"/>
      <c r="BD49" s="31"/>
      <c r="BE49" s="31"/>
      <c r="BF49" s="31"/>
      <c r="BG49" s="31"/>
      <c r="BH49" s="31"/>
      <c r="BI49" s="32"/>
      <c r="BJ49" s="15">
        <v>6115</v>
      </c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>
        <v>6115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25">
        <f>CF49+CW49+DN49</f>
        <v>6115</v>
      </c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15">
        <f>BJ49-EE49</f>
        <v>0</v>
      </c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</row>
    <row r="58" spans="1:166" ht="1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</row>
    <row r="59" spans="1:16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4" t="s">
        <v>17</v>
      </c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3" t="s">
        <v>18</v>
      </c>
    </row>
    <row r="60" spans="1:166" ht="12.75" customHeight="1" x14ac:dyDescent="0.2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</row>
    <row r="61" spans="1:166" ht="24" customHeight="1" x14ac:dyDescent="0.2">
      <c r="A61" s="83" t="s">
        <v>10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8"/>
      <c r="AK61" s="82" t="s">
        <v>11</v>
      </c>
      <c r="AL61" s="83"/>
      <c r="AM61" s="83"/>
      <c r="AN61" s="83"/>
      <c r="AO61" s="83"/>
      <c r="AP61" s="88"/>
      <c r="AQ61" s="82" t="s">
        <v>61</v>
      </c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8"/>
      <c r="BC61" s="82" t="s">
        <v>50</v>
      </c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8"/>
      <c r="BU61" s="82" t="s">
        <v>19</v>
      </c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8"/>
      <c r="CH61" s="79" t="s">
        <v>12</v>
      </c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1"/>
      <c r="EK61" s="79" t="s">
        <v>20</v>
      </c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96"/>
    </row>
    <row r="62" spans="1:166" ht="78.75" customHeight="1" x14ac:dyDescent="0.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9"/>
      <c r="AK62" s="85"/>
      <c r="AL62" s="86"/>
      <c r="AM62" s="86"/>
      <c r="AN62" s="86"/>
      <c r="AO62" s="86"/>
      <c r="AP62" s="89"/>
      <c r="AQ62" s="85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9"/>
      <c r="BC62" s="85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9"/>
      <c r="BU62" s="85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9"/>
      <c r="CH62" s="80" t="s">
        <v>62</v>
      </c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1"/>
      <c r="CX62" s="79" t="s">
        <v>14</v>
      </c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1"/>
      <c r="DK62" s="79" t="s">
        <v>15</v>
      </c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1"/>
      <c r="DX62" s="79" t="s">
        <v>38</v>
      </c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1"/>
      <c r="EK62" s="85" t="s">
        <v>21</v>
      </c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9"/>
      <c r="EX62" s="79" t="s">
        <v>22</v>
      </c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96"/>
    </row>
    <row r="63" spans="1:166" ht="14.25" customHeight="1" thickBot="1" x14ac:dyDescent="0.25">
      <c r="A63" s="76">
        <v>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3">
        <v>2</v>
      </c>
      <c r="AL63" s="74"/>
      <c r="AM63" s="74"/>
      <c r="AN63" s="74"/>
      <c r="AO63" s="74"/>
      <c r="AP63" s="75"/>
      <c r="AQ63" s="73">
        <v>3</v>
      </c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5"/>
      <c r="BC63" s="73">
        <v>4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5"/>
      <c r="BU63" s="73">
        <v>5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5"/>
      <c r="CH63" s="73">
        <v>6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5"/>
      <c r="CX63" s="73">
        <v>7</v>
      </c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5"/>
      <c r="DK63" s="73">
        <v>8</v>
      </c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5"/>
      <c r="DX63" s="73">
        <v>9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5"/>
      <c r="EK63" s="73">
        <v>10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60">
        <v>11</v>
      </c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2"/>
    </row>
    <row r="64" spans="1:166" ht="15" customHeight="1" x14ac:dyDescent="0.2">
      <c r="A64" s="95" t="s">
        <v>23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65" t="s">
        <v>1</v>
      </c>
      <c r="AL64" s="66"/>
      <c r="AM64" s="66"/>
      <c r="AN64" s="66"/>
      <c r="AO64" s="66"/>
      <c r="AP64" s="66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71">
        <v>4990120.24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>
        <v>4990120.24</v>
      </c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>
        <v>4989856.03</v>
      </c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>
        <f>CH64+CX64+DK64</f>
        <v>4989856.03</v>
      </c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>
        <f>BC64-DX64</f>
        <v>264.20999999996275</v>
      </c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>
        <f>BU64-DX64</f>
        <v>264.20999999996275</v>
      </c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2"/>
    </row>
    <row r="65" spans="1:166" ht="15" customHeight="1" x14ac:dyDescent="0.2">
      <c r="A65" s="94" t="s">
        <v>70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58"/>
      <c r="AL65" s="59"/>
      <c r="AM65" s="59"/>
      <c r="AN65" s="59"/>
      <c r="AO65" s="59"/>
      <c r="AP65" s="59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4990120.24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4990120.24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4989856.03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4989856.03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264.20999999996275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264.20999999996275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 x14ac:dyDescent="0.2">
      <c r="A66" s="36" t="s">
        <v>118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119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511166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511166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511164.41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511164.41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1.5900000000256114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1.5900000000256114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 x14ac:dyDescent="0.2">
      <c r="A67" s="36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121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154375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154375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154372.29999999999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154372.29999999999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2.7000000000116415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2.7000000000116415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 x14ac:dyDescent="0.2">
      <c r="A68" s="36" t="s">
        <v>118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122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576614.79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576614.79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576613.91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576613.91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0.88000000000465661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0.88000000000465661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 x14ac:dyDescent="0.2">
      <c r="A69" s="36" t="s">
        <v>120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123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173529.58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173529.58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173519.88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173519.88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9.6999999999825377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9.6999999999825377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 x14ac:dyDescent="0.2">
      <c r="A70" s="36" t="s">
        <v>124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125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2400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2400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2400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2400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 x14ac:dyDescent="0.2">
      <c r="A71" s="36" t="s">
        <v>126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400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400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400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400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 x14ac:dyDescent="0.2">
      <c r="A72" s="36" t="s">
        <v>128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129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4200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4200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4200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4200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 x14ac:dyDescent="0.2">
      <c r="A73" s="36" t="s">
        <v>130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23000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23000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23000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23000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 x14ac:dyDescent="0.2">
      <c r="A74" s="36" t="s">
        <v>132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18800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18800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18800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18800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 x14ac:dyDescent="0.2">
      <c r="A75" s="36" t="s">
        <v>134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8750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8750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8740.48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8740.48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9.5200000000004366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9.5200000000004366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 x14ac:dyDescent="0.2">
      <c r="A76" s="36" t="s">
        <v>128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12600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12600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12597.47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12597.47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2.5300000000006548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2.5300000000006548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 x14ac:dyDescent="0.2">
      <c r="A77" s="36" t="s">
        <v>137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89050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89050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89050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89050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 x14ac:dyDescent="0.2">
      <c r="A78" s="36" t="s">
        <v>139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140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7960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7960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7960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7960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 x14ac:dyDescent="0.2">
      <c r="A79" s="36" t="s">
        <v>128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141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5515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5515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5514.4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5514.4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0.6000000000003638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0.6000000000003638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 x14ac:dyDescent="0.2">
      <c r="A80" s="36" t="s">
        <v>139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142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51651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51651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51651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51651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 x14ac:dyDescent="0.2">
      <c r="A81" s="36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201943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201943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201942.33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201942.33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0.67000000001280569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0.67000000001280569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 x14ac:dyDescent="0.2">
      <c r="A82" s="36" t="s">
        <v>120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144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60987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60987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60986.63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60986.63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0.37000000000261934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0.37000000000261934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 x14ac:dyDescent="0.2">
      <c r="A83" s="36" t="s">
        <v>128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145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7000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7000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6990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6990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 x14ac:dyDescent="0.2">
      <c r="A84" s="36" t="s">
        <v>137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3500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3500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3500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3500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 x14ac:dyDescent="0.2">
      <c r="A85" s="36" t="s">
        <v>126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147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46033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46033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46032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46032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1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1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 x14ac:dyDescent="0.2">
      <c r="A86" s="36" t="s">
        <v>128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148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71865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71865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71864.91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71864.91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8.999999999650754E-2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8.999999999650754E-2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 x14ac:dyDescent="0.2">
      <c r="A87" s="36" t="s">
        <v>139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900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900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900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900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 x14ac:dyDescent="0.2">
      <c r="A88" s="36" t="s">
        <v>150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151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5460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5460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5460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5460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 x14ac:dyDescent="0.2">
      <c r="A89" s="36" t="s">
        <v>139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152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1569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1569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1569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1569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 x14ac:dyDescent="0.2">
      <c r="A90" s="36" t="s">
        <v>137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153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3567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3567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3567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3567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 x14ac:dyDescent="0.2">
      <c r="A91" s="36" t="s">
        <v>118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154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52009.89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52009.89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52009.89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52009.89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 x14ac:dyDescent="0.2">
      <c r="A92" s="36" t="s">
        <v>120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155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15707.11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15707.11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15707.11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15707.11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 x14ac:dyDescent="0.2">
      <c r="A93" s="36" t="s">
        <v>130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156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2000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2000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2000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2000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 x14ac:dyDescent="0.2">
      <c r="A94" s="36" t="s">
        <v>126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157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2317.8000000000002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2317.8000000000002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2317.8000000000002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2317.8000000000002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 x14ac:dyDescent="0.2">
      <c r="A95" s="36" t="s">
        <v>137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158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5785.2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5785.2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5785.2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5785.2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 x14ac:dyDescent="0.2">
      <c r="A96" s="36" t="s">
        <v>128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159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12574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12574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12573.88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12573.88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0.12000000000080036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0.12000000000080036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 x14ac:dyDescent="0.2">
      <c r="A97" s="36" t="s">
        <v>128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160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7210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7210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7210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7210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 x14ac:dyDescent="0.2">
      <c r="A98" s="36" t="s">
        <v>128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161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7677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7677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7676.75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7676.75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0.25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0.25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 x14ac:dyDescent="0.2">
      <c r="A99" s="36" t="s">
        <v>132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162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646668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646668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646668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646668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 x14ac:dyDescent="0.2">
      <c r="A100" s="36" t="s">
        <v>134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163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64400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64400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64205.46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64205.46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194.54000000000087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194.54000000000087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 x14ac:dyDescent="0.2">
      <c r="A101" s="36" t="s">
        <v>128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164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5517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5517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5516.5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5516.5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0.5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0.5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 x14ac:dyDescent="0.2">
      <c r="A102" s="36" t="s">
        <v>150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165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1565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1565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1564.4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1564.4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0.59999999999990905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0.59999999999990905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 x14ac:dyDescent="0.2">
      <c r="A103" s="36" t="s">
        <v>137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166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11490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11490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11488.9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11488.9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1.1000000000003638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1.1000000000003638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 x14ac:dyDescent="0.2">
      <c r="A104" s="36" t="s">
        <v>126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167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99921.5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99921.5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99921.5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99921.5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 x14ac:dyDescent="0.2">
      <c r="A105" s="36" t="s">
        <v>134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168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143108.5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143108.5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143097.26999999999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143097.26999999999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11.230000000010477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11.230000000010477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 x14ac:dyDescent="0.2">
      <c r="A106" s="36" t="s">
        <v>137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169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26470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26470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26470</v>
      </c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26470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 x14ac:dyDescent="0.2">
      <c r="A107" s="36" t="s">
        <v>134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170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>
        <v>94793</v>
      </c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>
        <v>94793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94793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94793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0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0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 x14ac:dyDescent="0.2">
      <c r="A108" s="36" t="s">
        <v>128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171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>
        <v>19310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>
        <v>19310</v>
      </c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19310</v>
      </c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19310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0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0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 x14ac:dyDescent="0.2">
      <c r="A109" s="36" t="s">
        <v>150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172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>
        <v>1996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>
        <v>1996</v>
      </c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1996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1996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9.5" customHeight="1" x14ac:dyDescent="0.2">
      <c r="A110" s="36" t="s">
        <v>150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7"/>
      <c r="AK110" s="19"/>
      <c r="AL110" s="20"/>
      <c r="AM110" s="20"/>
      <c r="AN110" s="20"/>
      <c r="AO110" s="20"/>
      <c r="AP110" s="20"/>
      <c r="AQ110" s="20" t="s">
        <v>173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15">
        <v>61001</v>
      </c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>
        <v>61001</v>
      </c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61001</v>
      </c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f>CH110+CX110+DK110</f>
        <v>61001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>
        <f>BC110-DX110</f>
        <v>0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>
        <f>BU110-DX110</f>
        <v>0</v>
      </c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9.5" customHeight="1" x14ac:dyDescent="0.2">
      <c r="A111" s="36" t="s">
        <v>126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9"/>
      <c r="AL111" s="20"/>
      <c r="AM111" s="20"/>
      <c r="AN111" s="20"/>
      <c r="AO111" s="20"/>
      <c r="AP111" s="20"/>
      <c r="AQ111" s="20" t="s">
        <v>174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15">
        <v>145905</v>
      </c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>
        <v>145905</v>
      </c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145898.95000000001</v>
      </c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f>CH111+CX111+DK111</f>
        <v>145898.95000000001</v>
      </c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>
        <f>BC111-DX111</f>
        <v>6.0499999999883585</v>
      </c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>
        <f>BU111-DX111</f>
        <v>6.0499999999883585</v>
      </c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9.5" customHeight="1" x14ac:dyDescent="0.2">
      <c r="A112" s="36" t="s">
        <v>134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7"/>
      <c r="AK112" s="19"/>
      <c r="AL112" s="20"/>
      <c r="AM112" s="20"/>
      <c r="AN112" s="20"/>
      <c r="AO112" s="20"/>
      <c r="AP112" s="20"/>
      <c r="AQ112" s="20" t="s">
        <v>175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15">
        <v>144074</v>
      </c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144074</v>
      </c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>
        <v>144074</v>
      </c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f>CH112+CX112+DK112</f>
        <v>144074</v>
      </c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>
        <f>BC112-DX112</f>
        <v>0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>
        <f>BU112-DX112</f>
        <v>0</v>
      </c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9.5" customHeight="1" x14ac:dyDescent="0.2">
      <c r="A113" s="36" t="s">
        <v>128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19"/>
      <c r="AL113" s="20"/>
      <c r="AM113" s="20"/>
      <c r="AN113" s="20"/>
      <c r="AO113" s="20"/>
      <c r="AP113" s="20"/>
      <c r="AQ113" s="20" t="s">
        <v>176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15">
        <v>89724</v>
      </c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>
        <v>89724</v>
      </c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89721.5</v>
      </c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f>CH113+CX113+DK113</f>
        <v>89721.5</v>
      </c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>
        <f>BC113-DX113</f>
        <v>2.5</v>
      </c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>
        <f>BU113-DX113</f>
        <v>2.5</v>
      </c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9.5" customHeight="1" x14ac:dyDescent="0.2">
      <c r="A114" s="36" t="s">
        <v>150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7"/>
      <c r="AK114" s="19"/>
      <c r="AL114" s="20"/>
      <c r="AM114" s="20"/>
      <c r="AN114" s="20"/>
      <c r="AO114" s="20"/>
      <c r="AP114" s="20"/>
      <c r="AQ114" s="20" t="s">
        <v>177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15">
        <v>2890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>
        <v>2890</v>
      </c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>
        <v>2890</v>
      </c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f>CH114+CX114+DK114</f>
        <v>2890</v>
      </c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>
        <f>BC114-DX114</f>
        <v>0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>
        <f>BU114-DX114</f>
        <v>0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9.5" customHeight="1" x14ac:dyDescent="0.2">
      <c r="A115" s="36" t="s">
        <v>137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7"/>
      <c r="AK115" s="19"/>
      <c r="AL115" s="20"/>
      <c r="AM115" s="20"/>
      <c r="AN115" s="20"/>
      <c r="AO115" s="20"/>
      <c r="AP115" s="20"/>
      <c r="AQ115" s="20" t="s">
        <v>178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15">
        <v>39062.870000000003</v>
      </c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>
        <v>39062.870000000003</v>
      </c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39062</v>
      </c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f>CH115+CX115+DK115</f>
        <v>39062</v>
      </c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>
        <f>BC115-DX115</f>
        <v>0.87000000000261934</v>
      </c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>
        <f>BU115-DX115</f>
        <v>0.87000000000261934</v>
      </c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9.5" customHeight="1" x14ac:dyDescent="0.2">
      <c r="A116" s="36" t="s">
        <v>139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19"/>
      <c r="AL116" s="20"/>
      <c r="AM116" s="20"/>
      <c r="AN116" s="20"/>
      <c r="AO116" s="20"/>
      <c r="AP116" s="20"/>
      <c r="AQ116" s="20" t="s">
        <v>179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15">
        <v>29528</v>
      </c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>
        <v>29528</v>
      </c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29528</v>
      </c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f>CH116+CX116+DK116</f>
        <v>29528</v>
      </c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>
        <f>BC116-DX116</f>
        <v>0</v>
      </c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>
        <f>BU116-DX116</f>
        <v>0</v>
      </c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9.5" customHeight="1" x14ac:dyDescent="0.2">
      <c r="A117" s="36" t="s">
        <v>134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7"/>
      <c r="AK117" s="19"/>
      <c r="AL117" s="20"/>
      <c r="AM117" s="20"/>
      <c r="AN117" s="20"/>
      <c r="AO117" s="20"/>
      <c r="AP117" s="20"/>
      <c r="AQ117" s="20" t="s">
        <v>180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15">
        <v>708000</v>
      </c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708000</v>
      </c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708000</v>
      </c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f>CH117+CX117+DK117</f>
        <v>708000</v>
      </c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>
        <f>BC117-DX117</f>
        <v>0</v>
      </c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>
        <f>BU117-DX117</f>
        <v>0</v>
      </c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9.5" customHeight="1" x14ac:dyDescent="0.2">
      <c r="A118" s="36" t="s">
        <v>134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7"/>
      <c r="AK118" s="19"/>
      <c r="AL118" s="20"/>
      <c r="AM118" s="20"/>
      <c r="AN118" s="20"/>
      <c r="AO118" s="20"/>
      <c r="AP118" s="20"/>
      <c r="AQ118" s="20" t="s">
        <v>181</v>
      </c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15">
        <v>230048</v>
      </c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>
        <v>230048</v>
      </c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230048</v>
      </c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f>CH118+CX118+DK118</f>
        <v>230048</v>
      </c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>
        <f>BC118-DX118</f>
        <v>0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>
        <f>BU118-DX118</f>
        <v>0</v>
      </c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19.5" customHeight="1" x14ac:dyDescent="0.2">
      <c r="A119" s="36" t="s">
        <v>128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19"/>
      <c r="AL119" s="20"/>
      <c r="AM119" s="20"/>
      <c r="AN119" s="20"/>
      <c r="AO119" s="20"/>
      <c r="AP119" s="20"/>
      <c r="AQ119" s="20" t="s">
        <v>182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15">
        <v>2200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>
        <v>2200</v>
      </c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2200</v>
      </c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f>CH119+CX119+DK119</f>
        <v>2200</v>
      </c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>
        <f>BC119-DX119</f>
        <v>0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>
        <f>BU119-DX119</f>
        <v>0</v>
      </c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19.5" customHeight="1" x14ac:dyDescent="0.2">
      <c r="A120" s="36" t="s">
        <v>150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7"/>
      <c r="AK120" s="19"/>
      <c r="AL120" s="20"/>
      <c r="AM120" s="20"/>
      <c r="AN120" s="20"/>
      <c r="AO120" s="20"/>
      <c r="AP120" s="20"/>
      <c r="AQ120" s="20" t="s">
        <v>183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15">
        <v>16711</v>
      </c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>
        <v>16711</v>
      </c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>
        <v>16711</v>
      </c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>
        <f>CH120+CX120+DK120</f>
        <v>16711</v>
      </c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>
        <f>BC120-DX120</f>
        <v>0</v>
      </c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>
        <f>BU120-DX120</f>
        <v>0</v>
      </c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19.5" customHeight="1" x14ac:dyDescent="0.2">
      <c r="A121" s="36" t="s">
        <v>137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7"/>
      <c r="AK121" s="19"/>
      <c r="AL121" s="20"/>
      <c r="AM121" s="20"/>
      <c r="AN121" s="20"/>
      <c r="AO121" s="20"/>
      <c r="AP121" s="20"/>
      <c r="AQ121" s="20" t="s">
        <v>184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15">
        <v>36241</v>
      </c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>
        <v>36241</v>
      </c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>
        <v>36241</v>
      </c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>
        <f>CH121+CX121+DK121</f>
        <v>36241</v>
      </c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>
        <f>BC121-DX121</f>
        <v>0</v>
      </c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>
        <f>BU121-DX121</f>
        <v>0</v>
      </c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19.5" customHeight="1" x14ac:dyDescent="0.2">
      <c r="A122" s="36" t="s">
        <v>139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7"/>
      <c r="AK122" s="19"/>
      <c r="AL122" s="20"/>
      <c r="AM122" s="20"/>
      <c r="AN122" s="20"/>
      <c r="AO122" s="20"/>
      <c r="AP122" s="20"/>
      <c r="AQ122" s="20" t="s">
        <v>185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15">
        <v>33652</v>
      </c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>
        <v>33652</v>
      </c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>
        <v>33652</v>
      </c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>
        <f>CH122+CX122+DK122</f>
        <v>33652</v>
      </c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>
        <f>BC122-DX122</f>
        <v>0</v>
      </c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>
        <f>BU122-DX122</f>
        <v>0</v>
      </c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9.5" customHeight="1" x14ac:dyDescent="0.2">
      <c r="A123" s="36" t="s">
        <v>126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7"/>
      <c r="AK123" s="19"/>
      <c r="AL123" s="20"/>
      <c r="AM123" s="20"/>
      <c r="AN123" s="20"/>
      <c r="AO123" s="20"/>
      <c r="AP123" s="20"/>
      <c r="AQ123" s="20" t="s">
        <v>186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15">
        <v>58538</v>
      </c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>
        <v>58538</v>
      </c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>
        <v>58531.199999999997</v>
      </c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>
        <f>CH123+CX123+DK123</f>
        <v>58531.199999999997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>
        <f>BC123-DX123</f>
        <v>6.8000000000029104</v>
      </c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>
        <f>BU123-DX123</f>
        <v>6.8000000000029104</v>
      </c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19.5" customHeight="1" x14ac:dyDescent="0.2">
      <c r="A124" s="36" t="s">
        <v>139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7"/>
      <c r="AK124" s="19"/>
      <c r="AL124" s="20"/>
      <c r="AM124" s="20"/>
      <c r="AN124" s="20"/>
      <c r="AO124" s="20"/>
      <c r="AP124" s="20"/>
      <c r="AQ124" s="20" t="s">
        <v>187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15">
        <v>129190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>
        <v>129190</v>
      </c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>
        <v>129190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>
        <f>CH124+CX124+DK124</f>
        <v>129190</v>
      </c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>
        <f>BC124-DX124</f>
        <v>0</v>
      </c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>
        <f>BU124-DX124</f>
        <v>0</v>
      </c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24" customHeight="1" thickBot="1" x14ac:dyDescent="0.25">
      <c r="A125" s="91" t="s">
        <v>77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2"/>
      <c r="AK125" s="47" t="s">
        <v>24</v>
      </c>
      <c r="AL125" s="21"/>
      <c r="AM125" s="21"/>
      <c r="AN125" s="21"/>
      <c r="AO125" s="21"/>
      <c r="AP125" s="21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48">
        <v>-561038.37</v>
      </c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>
        <v>-561038.37</v>
      </c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>
        <v>-564303.68999999994</v>
      </c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15">
        <f>CH125+CX125+DK125</f>
        <v>-564303.68999999994</v>
      </c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52"/>
    </row>
    <row r="126" spans="1:166" ht="24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</row>
    <row r="127" spans="1:166" ht="35.2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</row>
    <row r="128" spans="1:166" ht="35.2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</row>
    <row r="129" spans="1:166" ht="12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</row>
    <row r="130" spans="1:166" ht="8.2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</row>
    <row r="131" spans="1:166" ht="9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</row>
    <row r="132" spans="1:16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4" t="s">
        <v>59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4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3" t="s">
        <v>25</v>
      </c>
    </row>
    <row r="133" spans="1:166" ht="12.75" customHeight="1" x14ac:dyDescent="0.2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</row>
    <row r="134" spans="1:166" ht="11.25" customHeight="1" x14ac:dyDescent="0.2">
      <c r="A134" s="83" t="s">
        <v>10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8"/>
      <c r="AP134" s="82" t="s">
        <v>11</v>
      </c>
      <c r="AQ134" s="83"/>
      <c r="AR134" s="83"/>
      <c r="AS134" s="83"/>
      <c r="AT134" s="83"/>
      <c r="AU134" s="88"/>
      <c r="AV134" s="82" t="s">
        <v>60</v>
      </c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8"/>
      <c r="BL134" s="82" t="s">
        <v>50</v>
      </c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8"/>
      <c r="CF134" s="79" t="s">
        <v>12</v>
      </c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1"/>
      <c r="ET134" s="82" t="s">
        <v>13</v>
      </c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4"/>
    </row>
    <row r="135" spans="1:166" ht="69.75" customHeight="1" x14ac:dyDescent="0.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9"/>
      <c r="AP135" s="85"/>
      <c r="AQ135" s="86"/>
      <c r="AR135" s="86"/>
      <c r="AS135" s="86"/>
      <c r="AT135" s="86"/>
      <c r="AU135" s="89"/>
      <c r="AV135" s="85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9"/>
      <c r="BL135" s="85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9"/>
      <c r="CF135" s="80" t="s">
        <v>63</v>
      </c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1"/>
      <c r="CW135" s="79" t="s">
        <v>14</v>
      </c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1"/>
      <c r="DN135" s="79" t="s">
        <v>15</v>
      </c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1"/>
      <c r="EE135" s="79" t="s">
        <v>38</v>
      </c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1"/>
      <c r="ET135" s="85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7"/>
    </row>
    <row r="136" spans="1:166" ht="12" customHeight="1" thickBot="1" x14ac:dyDescent="0.25">
      <c r="A136" s="76">
        <v>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7"/>
      <c r="AP136" s="73">
        <v>2</v>
      </c>
      <c r="AQ136" s="74"/>
      <c r="AR136" s="74"/>
      <c r="AS136" s="74"/>
      <c r="AT136" s="74"/>
      <c r="AU136" s="75"/>
      <c r="AV136" s="73">
        <v>3</v>
      </c>
      <c r="AW136" s="74"/>
      <c r="AX136" s="74"/>
      <c r="AY136" s="74"/>
      <c r="AZ136" s="74"/>
      <c r="BA136" s="74"/>
      <c r="BB136" s="74"/>
      <c r="BC136" s="74"/>
      <c r="BD136" s="74"/>
      <c r="BE136" s="61"/>
      <c r="BF136" s="61"/>
      <c r="BG136" s="61"/>
      <c r="BH136" s="61"/>
      <c r="BI136" s="61"/>
      <c r="BJ136" s="61"/>
      <c r="BK136" s="78"/>
      <c r="BL136" s="73">
        <v>4</v>
      </c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5"/>
      <c r="CF136" s="73">
        <v>5</v>
      </c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5"/>
      <c r="CW136" s="73">
        <v>6</v>
      </c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5"/>
      <c r="DN136" s="73">
        <v>7</v>
      </c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5"/>
      <c r="EE136" s="73">
        <v>8</v>
      </c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5"/>
      <c r="ET136" s="60">
        <v>9</v>
      </c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2"/>
    </row>
    <row r="137" spans="1:166" ht="37.5" customHeight="1" x14ac:dyDescent="0.2">
      <c r="A137" s="63" t="s">
        <v>66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4"/>
      <c r="AP137" s="65" t="s">
        <v>26</v>
      </c>
      <c r="AQ137" s="66"/>
      <c r="AR137" s="66"/>
      <c r="AS137" s="66"/>
      <c r="AT137" s="66"/>
      <c r="AU137" s="66"/>
      <c r="AV137" s="67"/>
      <c r="AW137" s="67"/>
      <c r="AX137" s="67"/>
      <c r="AY137" s="67"/>
      <c r="AZ137" s="67"/>
      <c r="BA137" s="67"/>
      <c r="BB137" s="67"/>
      <c r="BC137" s="67"/>
      <c r="BD137" s="67"/>
      <c r="BE137" s="68"/>
      <c r="BF137" s="69"/>
      <c r="BG137" s="69"/>
      <c r="BH137" s="69"/>
      <c r="BI137" s="69"/>
      <c r="BJ137" s="69"/>
      <c r="BK137" s="70"/>
      <c r="BL137" s="71">
        <v>1122076.74</v>
      </c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>
        <v>1128607.3799999999</v>
      </c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>
        <f>CF137+CW137+DN137</f>
        <v>1128607.3799999999</v>
      </c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>
        <f>BL137-CF137-CW137-DN137</f>
        <v>-6530.6399999998976</v>
      </c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2"/>
    </row>
    <row r="138" spans="1:166" ht="15" customHeight="1" x14ac:dyDescent="0.2">
      <c r="A138" s="57" t="s">
        <v>16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8" t="s">
        <v>27</v>
      </c>
      <c r="AQ138" s="59"/>
      <c r="AR138" s="59"/>
      <c r="AS138" s="59"/>
      <c r="AT138" s="59"/>
      <c r="AU138" s="59"/>
      <c r="AV138" s="20"/>
      <c r="AW138" s="20"/>
      <c r="AX138" s="20"/>
      <c r="AY138" s="20"/>
      <c r="AZ138" s="20"/>
      <c r="BA138" s="20"/>
      <c r="BB138" s="20"/>
      <c r="BC138" s="20"/>
      <c r="BD138" s="20"/>
      <c r="BE138" s="38"/>
      <c r="BF138" s="31"/>
      <c r="BG138" s="31"/>
      <c r="BH138" s="31"/>
      <c r="BI138" s="31"/>
      <c r="BJ138" s="31"/>
      <c r="BK138" s="32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25">
        <f>CF138+CW138+DN138</f>
        <v>0</v>
      </c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7"/>
      <c r="ET138" s="25">
        <f>BL138-CF138-CW138-DN138</f>
        <v>0</v>
      </c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56"/>
    </row>
    <row r="139" spans="1:166" ht="31.5" customHeight="1" x14ac:dyDescent="0.2">
      <c r="A139" s="53" t="s">
        <v>45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19" t="s">
        <v>28</v>
      </c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38"/>
      <c r="BF139" s="31"/>
      <c r="BG139" s="31"/>
      <c r="BH139" s="31"/>
      <c r="BI139" s="31"/>
      <c r="BJ139" s="31"/>
      <c r="BK139" s="32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>
        <f t="shared" ref="EE139:EE144" si="0">CF139+CW139+DN139</f>
        <v>0</v>
      </c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>
        <f t="shared" ref="ET139" si="1">BL139-CF139-CW139-DN139</f>
        <v>0</v>
      </c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6"/>
    </row>
    <row r="140" spans="1:166" ht="15" customHeight="1" thickBot="1" x14ac:dyDescent="0.25">
      <c r="A140" s="28" t="s">
        <v>64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19" t="s">
        <v>40</v>
      </c>
      <c r="AQ140" s="20"/>
      <c r="AR140" s="20"/>
      <c r="AS140" s="20"/>
      <c r="AT140" s="20"/>
      <c r="AU140" s="20"/>
      <c r="AV140" s="21"/>
      <c r="AW140" s="21"/>
      <c r="AX140" s="21"/>
      <c r="AY140" s="21"/>
      <c r="AZ140" s="21"/>
      <c r="BA140" s="21"/>
      <c r="BB140" s="21"/>
      <c r="BC140" s="21"/>
      <c r="BD140" s="21"/>
      <c r="BE140" s="22"/>
      <c r="BF140" s="23"/>
      <c r="BG140" s="23"/>
      <c r="BH140" s="23"/>
      <c r="BI140" s="23"/>
      <c r="BJ140" s="23"/>
      <c r="BK140" s="2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>
        <f t="shared" si="0"/>
        <v>0</v>
      </c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6"/>
    </row>
    <row r="141" spans="1:166" ht="15" customHeight="1" thickBot="1" x14ac:dyDescent="0.25">
      <c r="A141" s="28" t="s">
        <v>65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9"/>
      <c r="AP141" s="30" t="s">
        <v>42</v>
      </c>
      <c r="AQ141" s="31"/>
      <c r="AR141" s="31"/>
      <c r="AS141" s="31"/>
      <c r="AT141" s="31"/>
      <c r="AU141" s="32"/>
      <c r="AV141" s="33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5"/>
      <c r="BL141" s="25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7"/>
      <c r="CF141" s="25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7"/>
      <c r="CW141" s="25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7"/>
      <c r="DN141" s="25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7"/>
      <c r="EE141" s="15">
        <f t="shared" si="0"/>
        <v>0</v>
      </c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6"/>
    </row>
    <row r="142" spans="1:166" ht="31.5" customHeight="1" thickBot="1" x14ac:dyDescent="0.25">
      <c r="A142" s="17" t="s">
        <v>68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19" t="s">
        <v>44</v>
      </c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38"/>
      <c r="BF142" s="31"/>
      <c r="BG142" s="31"/>
      <c r="BH142" s="31"/>
      <c r="BI142" s="31"/>
      <c r="BJ142" s="31"/>
      <c r="BK142" s="32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>
        <v>564303.68999999994</v>
      </c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>
        <f t="shared" si="0"/>
        <v>564303.68999999994</v>
      </c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6"/>
    </row>
    <row r="143" spans="1:166" ht="38.25" customHeight="1" thickBot="1" x14ac:dyDescent="0.25">
      <c r="A143" s="17" t="s">
        <v>72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9"/>
      <c r="AP143" s="30" t="s">
        <v>41</v>
      </c>
      <c r="AQ143" s="31"/>
      <c r="AR143" s="31"/>
      <c r="AS143" s="31"/>
      <c r="AT143" s="31"/>
      <c r="AU143" s="32"/>
      <c r="AV143" s="33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5"/>
      <c r="BL143" s="25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7"/>
      <c r="CF143" s="25">
        <v>564303.68999999994</v>
      </c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7"/>
      <c r="CW143" s="25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7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>
        <f t="shared" si="0"/>
        <v>564303.68999999994</v>
      </c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6"/>
    </row>
    <row r="144" spans="1:166" ht="36" customHeight="1" thickBot="1" x14ac:dyDescent="0.25">
      <c r="A144" s="17" t="s">
        <v>78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9"/>
      <c r="AP144" s="19" t="s">
        <v>46</v>
      </c>
      <c r="AQ144" s="20"/>
      <c r="AR144" s="20"/>
      <c r="AS144" s="20"/>
      <c r="AT144" s="20"/>
      <c r="AU144" s="20"/>
      <c r="AV144" s="21"/>
      <c r="AW144" s="21"/>
      <c r="AX144" s="21"/>
      <c r="AY144" s="21"/>
      <c r="AZ144" s="21"/>
      <c r="BA144" s="21"/>
      <c r="BB144" s="21"/>
      <c r="BC144" s="21"/>
      <c r="BD144" s="21"/>
      <c r="BE144" s="22"/>
      <c r="BF144" s="23"/>
      <c r="BG144" s="23"/>
      <c r="BH144" s="23"/>
      <c r="BI144" s="23"/>
      <c r="BJ144" s="23"/>
      <c r="BK144" s="24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>
        <v>-4425552.34</v>
      </c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>
        <f t="shared" si="0"/>
        <v>-4425552.34</v>
      </c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6"/>
    </row>
    <row r="145" spans="1:166" ht="26.25" customHeight="1" thickBot="1" x14ac:dyDescent="0.25">
      <c r="A145" s="17" t="s">
        <v>73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9"/>
      <c r="AP145" s="30" t="s">
        <v>47</v>
      </c>
      <c r="AQ145" s="31"/>
      <c r="AR145" s="31"/>
      <c r="AS145" s="31"/>
      <c r="AT145" s="31"/>
      <c r="AU145" s="32"/>
      <c r="AV145" s="33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5"/>
      <c r="BL145" s="25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7"/>
      <c r="CF145" s="25">
        <v>4989856.03</v>
      </c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7"/>
      <c r="CW145" s="25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7"/>
      <c r="DN145" s="25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7"/>
      <c r="EE145" s="15">
        <f>CF145+CW145+DN145</f>
        <v>4989856.03</v>
      </c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6"/>
    </row>
    <row r="146" spans="1:166" ht="27.75" customHeight="1" thickBot="1" x14ac:dyDescent="0.25">
      <c r="A146" s="17" t="s">
        <v>74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  <c r="AP146" s="19" t="s">
        <v>43</v>
      </c>
      <c r="AQ146" s="20"/>
      <c r="AR146" s="20"/>
      <c r="AS146" s="20"/>
      <c r="AT146" s="20"/>
      <c r="AU146" s="20"/>
      <c r="AV146" s="21"/>
      <c r="AW146" s="21"/>
      <c r="AX146" s="21"/>
      <c r="AY146" s="21"/>
      <c r="AZ146" s="21"/>
      <c r="BA146" s="21"/>
      <c r="BB146" s="21"/>
      <c r="BC146" s="21"/>
      <c r="BD146" s="21"/>
      <c r="BE146" s="22"/>
      <c r="BF146" s="23"/>
      <c r="BG146" s="23"/>
      <c r="BH146" s="23"/>
      <c r="BI146" s="23"/>
      <c r="BJ146" s="23"/>
      <c r="BK146" s="24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25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7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>
        <f>CF146+CW146+DN146</f>
        <v>0</v>
      </c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6"/>
    </row>
    <row r="147" spans="1:166" ht="24" customHeight="1" thickBot="1" x14ac:dyDescent="0.25">
      <c r="A147" s="17" t="s">
        <v>76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9"/>
      <c r="AP147" s="30" t="s">
        <v>48</v>
      </c>
      <c r="AQ147" s="31"/>
      <c r="AR147" s="31"/>
      <c r="AS147" s="31"/>
      <c r="AT147" s="31"/>
      <c r="AU147" s="32"/>
      <c r="AV147" s="33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5"/>
      <c r="BL147" s="25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7"/>
      <c r="CF147" s="25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7"/>
      <c r="CW147" s="25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7"/>
      <c r="DN147" s="25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7"/>
      <c r="EE147" s="15">
        <f>CF147+CW147+DN147</f>
        <v>0</v>
      </c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6"/>
    </row>
    <row r="148" spans="1:166" ht="25.5" customHeight="1" thickBot="1" x14ac:dyDescent="0.25">
      <c r="A148" s="44" t="s">
        <v>69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6"/>
      <c r="AP148" s="47" t="s">
        <v>49</v>
      </c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2"/>
      <c r="BF148" s="23"/>
      <c r="BG148" s="23"/>
      <c r="BH148" s="23"/>
      <c r="BI148" s="23"/>
      <c r="BJ148" s="23"/>
      <c r="BK148" s="24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9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1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>
        <f>CF148+CW148+DN148</f>
        <v>0</v>
      </c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52"/>
    </row>
    <row r="149" spans="1:166" ht="11.2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</row>
    <row r="150" spans="1:16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 x14ac:dyDescent="0.2">
      <c r="A151" s="1" t="s">
        <v>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1"/>
      <c r="AG151" s="1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 t="s">
        <v>29</v>
      </c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ht="11.2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9" t="s">
        <v>4</v>
      </c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1"/>
      <c r="AG152" s="1"/>
      <c r="AH152" s="39" t="s">
        <v>5</v>
      </c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 t="s">
        <v>30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1"/>
      <c r="DR152" s="1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 x14ac:dyDescent="0.2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1"/>
      <c r="AG153" s="1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39" t="s">
        <v>4</v>
      </c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5"/>
      <c r="DR153" s="5"/>
      <c r="DS153" s="39" t="s">
        <v>5</v>
      </c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39" t="s">
        <v>4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5"/>
      <c r="AG154" s="5"/>
      <c r="AH154" s="39" t="s">
        <v>5</v>
      </c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7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</row>
    <row r="156" spans="1:166" ht="11.25" customHeight="1" x14ac:dyDescent="0.2">
      <c r="A156" s="41" t="s">
        <v>32</v>
      </c>
      <c r="B156" s="41"/>
      <c r="C156" s="42"/>
      <c r="D156" s="42"/>
      <c r="E156" s="42"/>
      <c r="F156" s="1" t="s">
        <v>32</v>
      </c>
      <c r="G156" s="1"/>
      <c r="H156" s="1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1">
        <v>200</v>
      </c>
      <c r="Z156" s="41"/>
      <c r="AA156" s="41"/>
      <c r="AB156" s="41"/>
      <c r="AC156" s="41"/>
      <c r="AD156" s="40"/>
      <c r="AE156" s="40"/>
      <c r="AF156" s="1"/>
      <c r="AG156" s="1" t="s">
        <v>2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2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11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11"/>
      <c r="CY157" s="11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11"/>
      <c r="DW157" s="11"/>
      <c r="DX157" s="10"/>
      <c r="DY157" s="10"/>
      <c r="DZ157" s="8"/>
      <c r="EA157" s="8"/>
      <c r="EB157" s="8"/>
      <c r="EC157" s="11"/>
      <c r="ED157" s="11"/>
      <c r="EE157" s="11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10"/>
      <c r="EW157" s="10"/>
      <c r="EX157" s="10"/>
      <c r="EY157" s="10"/>
      <c r="EZ157" s="10"/>
      <c r="FA157" s="14"/>
      <c r="FB157" s="14"/>
      <c r="FC157" s="2"/>
      <c r="FD157" s="2"/>
      <c r="FE157" s="2"/>
      <c r="FF157" s="2"/>
      <c r="FG157" s="2"/>
      <c r="FH157" s="2"/>
      <c r="FI157" s="2"/>
      <c r="FJ157" s="2"/>
    </row>
    <row r="158" spans="1:166" ht="9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1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3"/>
      <c r="CY158" s="13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2"/>
      <c r="FG158" s="2"/>
      <c r="FH158" s="2"/>
      <c r="FI158" s="2"/>
      <c r="FJ158" s="2"/>
    </row>
  </sheetData>
  <mergeCells count="1168">
    <mergeCell ref="A156:B156"/>
    <mergeCell ref="C156:E156"/>
    <mergeCell ref="I156:X156"/>
    <mergeCell ref="Y156:AC156"/>
    <mergeCell ref="AD156:AE156"/>
    <mergeCell ref="R153:AE153"/>
    <mergeCell ref="AH153:BH153"/>
    <mergeCell ref="DC153:DP153"/>
    <mergeCell ref="DS153:ES153"/>
    <mergeCell ref="R154:AE154"/>
    <mergeCell ref="AH154:BH154"/>
    <mergeCell ref="EE148:ES148"/>
    <mergeCell ref="N151:AE151"/>
    <mergeCell ref="AH151:BH151"/>
    <mergeCell ref="N152:AE152"/>
    <mergeCell ref="AH152:BH152"/>
    <mergeCell ref="DC152:DP152"/>
    <mergeCell ref="DS152:ES152"/>
    <mergeCell ref="CW147:DM147"/>
    <mergeCell ref="DN147:ED147"/>
    <mergeCell ref="EE147:ES147"/>
    <mergeCell ref="A148:AO148"/>
    <mergeCell ref="AP148:AU148"/>
    <mergeCell ref="AV148:BK148"/>
    <mergeCell ref="BL148:CE148"/>
    <mergeCell ref="CF148:CV148"/>
    <mergeCell ref="CW148:DM148"/>
    <mergeCell ref="DN148:ED148"/>
    <mergeCell ref="BL146:CE146"/>
    <mergeCell ref="CF146:CV146"/>
    <mergeCell ref="CW146:DM146"/>
    <mergeCell ref="DN146:ED146"/>
    <mergeCell ref="EE146:ES146"/>
    <mergeCell ref="A147:AO147"/>
    <mergeCell ref="AP147:AU147"/>
    <mergeCell ref="AV147:BK147"/>
    <mergeCell ref="BL147:CE147"/>
    <mergeCell ref="CF147:CV147"/>
    <mergeCell ref="DN144:ED144"/>
    <mergeCell ref="EE144:ES144"/>
    <mergeCell ref="A145:AO145"/>
    <mergeCell ref="AP145:AU145"/>
    <mergeCell ref="AV145:BK145"/>
    <mergeCell ref="BL145:CE145"/>
    <mergeCell ref="CF145:CV145"/>
    <mergeCell ref="CW145:DM145"/>
    <mergeCell ref="DN145:ED145"/>
    <mergeCell ref="EE145:ES145"/>
    <mergeCell ref="A144:AO144"/>
    <mergeCell ref="AP144:AU144"/>
    <mergeCell ref="AV144:BK144"/>
    <mergeCell ref="BL144:CE144"/>
    <mergeCell ref="CF144:CV144"/>
    <mergeCell ref="CW144:DM144"/>
    <mergeCell ref="ET142:FJ142"/>
    <mergeCell ref="A143:AO143"/>
    <mergeCell ref="AP143:AU143"/>
    <mergeCell ref="AV143:BK143"/>
    <mergeCell ref="BL143:CE143"/>
    <mergeCell ref="CF143:CV143"/>
    <mergeCell ref="CW143:DM143"/>
    <mergeCell ref="DN143:ED143"/>
    <mergeCell ref="EE143:ES143"/>
    <mergeCell ref="AV142:BK142"/>
    <mergeCell ref="BL142:CE142"/>
    <mergeCell ref="CF142:CV142"/>
    <mergeCell ref="CW142:DM142"/>
    <mergeCell ref="DN142:ED142"/>
    <mergeCell ref="EE142:ES142"/>
    <mergeCell ref="EE140:ES140"/>
    <mergeCell ref="ET140:FJ140"/>
    <mergeCell ref="A141:AO141"/>
    <mergeCell ref="AP141:AU141"/>
    <mergeCell ref="AV141:BK141"/>
    <mergeCell ref="BL141:CE141"/>
    <mergeCell ref="CF141:CV141"/>
    <mergeCell ref="CW141:DM141"/>
    <mergeCell ref="DN141:ED141"/>
    <mergeCell ref="EE141:ES141"/>
    <mergeCell ref="DN139:ED139"/>
    <mergeCell ref="EE139:ES139"/>
    <mergeCell ref="ET139:FJ139"/>
    <mergeCell ref="A140:AO140"/>
    <mergeCell ref="AP140:AU140"/>
    <mergeCell ref="AV140:BK140"/>
    <mergeCell ref="BL140:CE140"/>
    <mergeCell ref="CF140:CV140"/>
    <mergeCell ref="CW140:DM140"/>
    <mergeCell ref="DN140:ED140"/>
    <mergeCell ref="A139:AO139"/>
    <mergeCell ref="AP139:AU139"/>
    <mergeCell ref="AV139:BK139"/>
    <mergeCell ref="BL139:CE139"/>
    <mergeCell ref="CF139:CV139"/>
    <mergeCell ref="CW139:DM139"/>
    <mergeCell ref="ET137:FJ137"/>
    <mergeCell ref="A138:AO138"/>
    <mergeCell ref="AP138:AU138"/>
    <mergeCell ref="AV138:BK138"/>
    <mergeCell ref="BL138:CE138"/>
    <mergeCell ref="CF138:CV138"/>
    <mergeCell ref="CW138:DM138"/>
    <mergeCell ref="DN138:ED138"/>
    <mergeCell ref="EE138:ES138"/>
    <mergeCell ref="ET138:FJ138"/>
    <mergeCell ref="EE136:ES136"/>
    <mergeCell ref="ET136:FJ136"/>
    <mergeCell ref="A137:AO137"/>
    <mergeCell ref="AP137:AU137"/>
    <mergeCell ref="AV137:BK137"/>
    <mergeCell ref="BL137:CE137"/>
    <mergeCell ref="CF137:CV137"/>
    <mergeCell ref="CW137:DM137"/>
    <mergeCell ref="DN137:ED137"/>
    <mergeCell ref="EE137:ES137"/>
    <mergeCell ref="AP136:AU136"/>
    <mergeCell ref="AV136:BK136"/>
    <mergeCell ref="BL136:CE136"/>
    <mergeCell ref="CF136:CV136"/>
    <mergeCell ref="CW136:DM136"/>
    <mergeCell ref="DN136:ED136"/>
    <mergeCell ref="EK125:EW125"/>
    <mergeCell ref="EX125:FJ125"/>
    <mergeCell ref="A133:FJ133"/>
    <mergeCell ref="A134:AO135"/>
    <mergeCell ref="AP134:AU135"/>
    <mergeCell ref="AV134:BK135"/>
    <mergeCell ref="BL134:CE135"/>
    <mergeCell ref="CF134:ES134"/>
    <mergeCell ref="ET134:FJ135"/>
    <mergeCell ref="CF135:CV135"/>
    <mergeCell ref="EX124:FJ124"/>
    <mergeCell ref="A125:AJ125"/>
    <mergeCell ref="AK125:AP125"/>
    <mergeCell ref="AQ125:BB125"/>
    <mergeCell ref="BC125:BT125"/>
    <mergeCell ref="BU125:CG125"/>
    <mergeCell ref="CH125:CW125"/>
    <mergeCell ref="CX125:DJ125"/>
    <mergeCell ref="DK125:DW125"/>
    <mergeCell ref="DX125:EJ125"/>
    <mergeCell ref="BU124:CG124"/>
    <mergeCell ref="CH124:CW124"/>
    <mergeCell ref="CX124:DJ124"/>
    <mergeCell ref="DK124:DW124"/>
    <mergeCell ref="DX124:EJ124"/>
    <mergeCell ref="EK124:EW124"/>
    <mergeCell ref="CH123:CW123"/>
    <mergeCell ref="CX123:DJ123"/>
    <mergeCell ref="DK123:DW123"/>
    <mergeCell ref="DX123:EJ123"/>
    <mergeCell ref="EK123:EW123"/>
    <mergeCell ref="EX123:FJ123"/>
    <mergeCell ref="CX122:DJ122"/>
    <mergeCell ref="DK122:DW122"/>
    <mergeCell ref="DX122:EJ122"/>
    <mergeCell ref="EK122:EW122"/>
    <mergeCell ref="EX122:FJ122"/>
    <mergeCell ref="A123:AJ123"/>
    <mergeCell ref="AK123:AP123"/>
    <mergeCell ref="AQ123:BB123"/>
    <mergeCell ref="BC123:BT123"/>
    <mergeCell ref="BU123:CG123"/>
    <mergeCell ref="DK121:DW121"/>
    <mergeCell ref="DX121:EJ121"/>
    <mergeCell ref="EK121:EW121"/>
    <mergeCell ref="EX121:FJ121"/>
    <mergeCell ref="A122:AJ122"/>
    <mergeCell ref="AK122:AP122"/>
    <mergeCell ref="AQ122:BB122"/>
    <mergeCell ref="BC122:BT122"/>
    <mergeCell ref="BU122:CG122"/>
    <mergeCell ref="CH122:CW122"/>
    <mergeCell ref="DX120:EJ120"/>
    <mergeCell ref="EK120:EW120"/>
    <mergeCell ref="EX120:FJ120"/>
    <mergeCell ref="A121:AJ121"/>
    <mergeCell ref="AK121:AP121"/>
    <mergeCell ref="AQ121:BB121"/>
    <mergeCell ref="BC121:BT121"/>
    <mergeCell ref="BU121:CG121"/>
    <mergeCell ref="CH121:CW121"/>
    <mergeCell ref="CX121:DJ121"/>
    <mergeCell ref="DK119:DW119"/>
    <mergeCell ref="DX119:EJ119"/>
    <mergeCell ref="EK119:EW119"/>
    <mergeCell ref="EX119:FJ119"/>
    <mergeCell ref="A120:AJ120"/>
    <mergeCell ref="AK120:AP120"/>
    <mergeCell ref="AQ120:BB120"/>
    <mergeCell ref="BC120:BT120"/>
    <mergeCell ref="BU120:CG120"/>
    <mergeCell ref="CH120:CW120"/>
    <mergeCell ref="DX118:EJ118"/>
    <mergeCell ref="EK118:EW118"/>
    <mergeCell ref="EX118:FJ118"/>
    <mergeCell ref="A119:AJ119"/>
    <mergeCell ref="AK119:AP119"/>
    <mergeCell ref="AQ119:BB119"/>
    <mergeCell ref="BC119:BT119"/>
    <mergeCell ref="BU119:CG119"/>
    <mergeCell ref="CH119:CW119"/>
    <mergeCell ref="CX119:DJ119"/>
    <mergeCell ref="EK117:EW117"/>
    <mergeCell ref="EX117:FJ117"/>
    <mergeCell ref="A118:AJ118"/>
    <mergeCell ref="AK118:AP118"/>
    <mergeCell ref="AQ118:BB118"/>
    <mergeCell ref="BC118:BT118"/>
    <mergeCell ref="BU118:CG118"/>
    <mergeCell ref="CH118:CW118"/>
    <mergeCell ref="CX118:DJ118"/>
    <mergeCell ref="DK118:DW118"/>
    <mergeCell ref="EX116:FJ116"/>
    <mergeCell ref="A117:AJ117"/>
    <mergeCell ref="AK117:AP117"/>
    <mergeCell ref="AQ117:BB117"/>
    <mergeCell ref="BC117:BT117"/>
    <mergeCell ref="BU117:CG117"/>
    <mergeCell ref="CH117:CW117"/>
    <mergeCell ref="CX117:DJ117"/>
    <mergeCell ref="DK117:DW117"/>
    <mergeCell ref="DX117:EJ117"/>
    <mergeCell ref="BU116:CG116"/>
    <mergeCell ref="CH116:CW116"/>
    <mergeCell ref="CX116:DJ116"/>
    <mergeCell ref="DK116:DW116"/>
    <mergeCell ref="DX116:EJ116"/>
    <mergeCell ref="EK116:EW116"/>
    <mergeCell ref="CH115:CW115"/>
    <mergeCell ref="CX115:DJ115"/>
    <mergeCell ref="DK115:DW115"/>
    <mergeCell ref="DX115:EJ115"/>
    <mergeCell ref="EK115:EW115"/>
    <mergeCell ref="EX115:FJ115"/>
    <mergeCell ref="CX114:DJ114"/>
    <mergeCell ref="DK114:DW114"/>
    <mergeCell ref="DX114:EJ114"/>
    <mergeCell ref="EK114:EW114"/>
    <mergeCell ref="EX114:FJ114"/>
    <mergeCell ref="A115:AJ115"/>
    <mergeCell ref="AK115:AP115"/>
    <mergeCell ref="AQ115:BB115"/>
    <mergeCell ref="BC115:BT115"/>
    <mergeCell ref="BU115:CG115"/>
    <mergeCell ref="DK113:DW113"/>
    <mergeCell ref="DX113:EJ113"/>
    <mergeCell ref="EK113:EW113"/>
    <mergeCell ref="EX113:FJ113"/>
    <mergeCell ref="A114:AJ114"/>
    <mergeCell ref="AK114:AP114"/>
    <mergeCell ref="AQ114:BB114"/>
    <mergeCell ref="BC114:BT114"/>
    <mergeCell ref="BU114:CG114"/>
    <mergeCell ref="CH114:CW114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DK111:DW111"/>
    <mergeCell ref="DX111:EJ111"/>
    <mergeCell ref="EK111:EW111"/>
    <mergeCell ref="EX111:FJ111"/>
    <mergeCell ref="A112:AJ112"/>
    <mergeCell ref="AK112:AP112"/>
    <mergeCell ref="AQ112:BB112"/>
    <mergeCell ref="BC112:BT112"/>
    <mergeCell ref="BU112:CG112"/>
    <mergeCell ref="CH112:CW112"/>
    <mergeCell ref="DX110:EJ110"/>
    <mergeCell ref="EK110:EW110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DX109:EJ109"/>
    <mergeCell ref="BU108:CG108"/>
    <mergeCell ref="CH108:CW108"/>
    <mergeCell ref="CX108:DJ108"/>
    <mergeCell ref="DK108:DW108"/>
    <mergeCell ref="DX108:EJ108"/>
    <mergeCell ref="EK108:EW108"/>
    <mergeCell ref="CH107:CW107"/>
    <mergeCell ref="CX107:DJ107"/>
    <mergeCell ref="DK107:DW107"/>
    <mergeCell ref="DX107:EJ107"/>
    <mergeCell ref="EK107:EW107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3:DW103"/>
    <mergeCell ref="DX103:EJ103"/>
    <mergeCell ref="EK103:EW103"/>
    <mergeCell ref="EX103:FJ103"/>
    <mergeCell ref="A104:AJ104"/>
    <mergeCell ref="AK104:AP104"/>
    <mergeCell ref="AQ104:BB104"/>
    <mergeCell ref="BC104:BT104"/>
    <mergeCell ref="BU104:CG104"/>
    <mergeCell ref="CH104:CW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EK101:EW101"/>
    <mergeCell ref="EX101:FJ101"/>
    <mergeCell ref="A102:AJ102"/>
    <mergeCell ref="AK102:AP102"/>
    <mergeCell ref="AQ102:BB102"/>
    <mergeCell ref="BC102:BT102"/>
    <mergeCell ref="BU102:CG102"/>
    <mergeCell ref="CH102:CW102"/>
    <mergeCell ref="CX102:DJ102"/>
    <mergeCell ref="DK102:DW102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101:DW101"/>
    <mergeCell ref="DX101:EJ101"/>
    <mergeCell ref="BU100:CG100"/>
    <mergeCell ref="CH100:CW100"/>
    <mergeCell ref="CX100:DJ100"/>
    <mergeCell ref="DK100:DW100"/>
    <mergeCell ref="DX100:EJ100"/>
    <mergeCell ref="EK100:EW100"/>
    <mergeCell ref="CH99:CW99"/>
    <mergeCell ref="CX99:DJ99"/>
    <mergeCell ref="DK99:DW99"/>
    <mergeCell ref="DX99:EJ99"/>
    <mergeCell ref="EK99:EW99"/>
    <mergeCell ref="EX99:FJ99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DK97:DW97"/>
    <mergeCell ref="DX97:EJ97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EE49:ES49"/>
    <mergeCell ref="ET49:FJ49"/>
    <mergeCell ref="A60:FJ60"/>
    <mergeCell ref="A61:AJ62"/>
    <mergeCell ref="AK61:AP62"/>
    <mergeCell ref="AQ61:BB62"/>
    <mergeCell ref="BC61:BT62"/>
    <mergeCell ref="BU61:CG62"/>
    <mergeCell ref="CH61:EJ61"/>
    <mergeCell ref="EK61:FJ61"/>
    <mergeCell ref="DN48:ED48"/>
    <mergeCell ref="EE48:ES48"/>
    <mergeCell ref="ET48:FJ48"/>
    <mergeCell ref="A49:AM49"/>
    <mergeCell ref="AN49:AS49"/>
    <mergeCell ref="AT49:BI49"/>
    <mergeCell ref="BJ49:CE49"/>
    <mergeCell ref="CF49:CV49"/>
    <mergeCell ref="CW49:DM49"/>
    <mergeCell ref="DN49:ED49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ET146:FJ146"/>
    <mergeCell ref="ET147:FJ147"/>
    <mergeCell ref="ET148:FJ148"/>
    <mergeCell ref="A146:AO146"/>
    <mergeCell ref="AP146:AU146"/>
    <mergeCell ref="AV146:BK146"/>
    <mergeCell ref="ET143:FJ143"/>
    <mergeCell ref="ET144:FJ144"/>
    <mergeCell ref="ET145:FJ145"/>
    <mergeCell ref="ET141:FJ141"/>
    <mergeCell ref="A142:AO142"/>
    <mergeCell ref="AP142:AU142"/>
    <mergeCell ref="CW135:DM135"/>
    <mergeCell ref="DN135:ED135"/>
    <mergeCell ref="EE135:ES135"/>
    <mergeCell ref="A136:AO136"/>
    <mergeCell ref="A124:AJ124"/>
    <mergeCell ref="AK124:AP124"/>
    <mergeCell ref="AQ124:BB124"/>
    <mergeCell ref="BC124:BT124"/>
    <mergeCell ref="CX120:DJ120"/>
    <mergeCell ref="DK120:DW120"/>
    <mergeCell ref="A116:AJ116"/>
    <mergeCell ref="AK116:AP116"/>
    <mergeCell ref="AQ116:BB116"/>
    <mergeCell ref="BC116:BT116"/>
    <mergeCell ref="CX112:DJ112"/>
    <mergeCell ref="DK112:DW112"/>
    <mergeCell ref="A108:AJ108"/>
    <mergeCell ref="AK108:AP108"/>
    <mergeCell ref="AQ108:BB108"/>
    <mergeCell ref="BC108:BT108"/>
    <mergeCell ref="CX104:DJ104"/>
    <mergeCell ref="DK104:DW104"/>
    <mergeCell ref="A100:AJ100"/>
    <mergeCell ref="AK100:AP100"/>
    <mergeCell ref="AQ100:BB100"/>
    <mergeCell ref="BC100:BT100"/>
    <mergeCell ref="CX96:DJ96"/>
    <mergeCell ref="DK96:DW96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.</cp:lastModifiedBy>
  <cp:lastPrinted>2005-09-08T11:27:33Z</cp:lastPrinted>
  <dcterms:created xsi:type="dcterms:W3CDTF">2005-04-08T04:14:02Z</dcterms:created>
  <dcterms:modified xsi:type="dcterms:W3CDTF">2016-01-15T10:39:11Z</dcterms:modified>
</cp:coreProperties>
</file>