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ГР'!$FJ$155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EE46"/>
  <c r="ET46"/>
  <c r="EE47"/>
  <c r="ET47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K115"/>
  <c r="EX115"/>
  <c r="DX116"/>
  <c r="EK116"/>
  <c r="EX116"/>
  <c r="DX117"/>
  <c r="EK117"/>
  <c r="EX117"/>
  <c r="DX118"/>
  <c r="EK118"/>
  <c r="EX118"/>
  <c r="DX119"/>
  <c r="EK119"/>
  <c r="EX119"/>
  <c r="DX120"/>
  <c r="EE132"/>
  <c r="ET132"/>
  <c r="EE133"/>
  <c r="ET133"/>
  <c r="EE134"/>
  <c r="ET134"/>
  <c r="EE135"/>
  <c r="ET135"/>
  <c r="EE136"/>
  <c r="ET136"/>
  <c r="EE137"/>
  <c r="ET137"/>
  <c r="EE138"/>
  <c r="EE139"/>
  <c r="EE140"/>
  <c r="EE141"/>
  <c r="EE142"/>
  <c r="EE143"/>
  <c r="EE144"/>
  <c r="EE145"/>
  <c r="EE146"/>
</calcChain>
</file>

<file path=xl/sharedStrings.xml><?xml version="1.0" encoding="utf-8"?>
<sst xmlns="http://schemas.openxmlformats.org/spreadsheetml/2006/main" count="273" uniqueCount="208">
  <si>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</si>
  <si>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</si>
  <si>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</si>
  <si>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</si>
  <si>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</si>
  <si>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</si>
  <si>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</si>
  <si>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</si>
  <si>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</si>
  <si>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</si>
  <si>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</si>
  <si>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</si>
  <si>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</si>
  <si>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</si>
  <si>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</si>
  <si>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</si>
  <si>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01.01.2019 г.</t>
  </si>
  <si>
    <t>05.10.2020</t>
  </si>
  <si>
    <t>Исполком Мешинского СП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</si>
  <si>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</si>
  <si>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</si>
  <si>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</si>
  <si>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</si>
  <si>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</si>
  <si>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</si>
  <si>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</si>
  <si>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</si>
  <si>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</si>
  <si>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</si>
  <si>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</si>
  <si>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</si>
  <si>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</si>
  <si>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</si>
  <si>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</si>
  <si>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</si>
  <si>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</si>
  <si>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</si>
  <si>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</si>
  <si>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</si>
  <si>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</si>
  <si>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</si>
  <si>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</si>
  <si>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</si>
  <si>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</si>
  <si>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</si>
  <si>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</si>
  <si>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</si>
  <si>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18210102030012100110110</t>
  </si>
  <si>
    <t>Единый сельскохозяйственный налог</t>
  </si>
  <si>
    <t>18210503010010000110110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</si>
  <si>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</si>
  <si>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</si>
  <si>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</si>
  <si>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</si>
  <si>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</si>
  <si>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</si>
  <si>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</si>
  <si>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18210601030102100110110</t>
  </si>
  <si>
    <t>Земельный налог с организаций, обладающих земельным участком, расположенным в границах сельских поселений</t>
  </si>
  <si>
    <t>18210606033100000110110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</si>
  <si>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</si>
  <si>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</si>
  <si>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</si>
  <si>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</si>
  <si>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</si>
  <si>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</si>
  <si>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</si>
  <si>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</si>
  <si>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</si>
  <si>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</si>
  <si>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</si>
  <si>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18210606043102100110110</t>
  </si>
  <si>
    <t>Прочие доходы от компенсации затрат бюджетов сельских поселений</t>
  </si>
  <si>
    <t>37011302995100000130130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</si>
  <si>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</si>
  <si>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37011651040020000140140</t>
  </si>
  <si>
    <t>Средства самообложения граждан, зачисляемые в бюджеты сельских поселений</t>
  </si>
  <si>
    <t>37011714030100000180180</t>
  </si>
  <si>
    <t>Дотации бюджетам сельских поселений на выравнивание бюджетной обеспеченности</t>
  </si>
  <si>
    <t>37020215001100000151151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</si>
  <si>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</si>
  <si>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</si>
  <si>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</si>
  <si>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37020245160100000151151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</si>
  <si>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</si>
  <si>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38011109045100000120120</t>
  </si>
  <si>
    <t>Доходы от продажи квартир, находящихся в собственности сельских поселений</t>
  </si>
  <si>
    <t>38011401050100000410410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</si>
  <si>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</si>
  <si>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</si>
  <si>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</si>
  <si>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</si>
  <si>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</si>
  <si>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</si>
  <si>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</si>
  <si>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</si>
  <si>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</si>
  <si>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</si>
  <si>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</si>
  <si>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</si>
  <si>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</si>
  <si>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</si>
  <si>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</si>
  <si>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35101049900002040121211</t>
  </si>
  <si>
    <t>Прочие выплаты</t>
  </si>
  <si>
    <t>35101049900002040122212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</si>
  <si>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</si>
  <si>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</si>
  <si>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</si>
  <si>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</si>
  <si>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</si>
  <si>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</si>
  <si>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</si>
  <si>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Прочие работы, услуги</t>
  </si>
  <si>
    <t>35101049900002040244226</t>
  </si>
  <si>
    <t>Иные расходы</t>
  </si>
  <si>
    <t>35101049900002040244296</t>
  </si>
  <si>
    <t>Увеличение стоимости основных средств</t>
  </si>
  <si>
    <t>35101049900002040244310</t>
  </si>
  <si>
    <t>Увеличение стоимости материальных запасов</t>
  </si>
  <si>
    <t>35101049900002040244340</t>
  </si>
  <si>
    <t>Налоги, пошлины и сборы</t>
  </si>
  <si>
    <t>35101049900002040852291</t>
  </si>
  <si>
    <t>35101049900002040853291</t>
  </si>
  <si>
    <t>35101079900002015880296</t>
  </si>
  <si>
    <t>35101139900002950851291</t>
  </si>
  <si>
    <t>35101139900029900111211</t>
  </si>
  <si>
    <t>35101139900029900119213</t>
  </si>
  <si>
    <t>35101139900029900244226</t>
  </si>
  <si>
    <t>35101139900029900244296</t>
  </si>
  <si>
    <t>35101139900029900244340</t>
  </si>
  <si>
    <t>Транспортные услуги</t>
  </si>
  <si>
    <t>35101139900092030244222</t>
  </si>
  <si>
    <t>35101139900092030244226</t>
  </si>
  <si>
    <t>35101139900092030244296</t>
  </si>
  <si>
    <t>35101139900092030852291</t>
  </si>
  <si>
    <t>35101139900092030853296</t>
  </si>
  <si>
    <t>35101139900097071244226</t>
  </si>
  <si>
    <t>35102039900051180121211</t>
  </si>
  <si>
    <t>35102039900051180129213</t>
  </si>
  <si>
    <t>35102039900051180244310</t>
  </si>
  <si>
    <t>35102039900051180244340</t>
  </si>
  <si>
    <t>35104099900078020244225</t>
  </si>
  <si>
    <t>35104099900078020244226</t>
  </si>
  <si>
    <t>35104099900078020244340</t>
  </si>
  <si>
    <t>35104129900003380244226</t>
  </si>
  <si>
    <t>35104129900073440244226</t>
  </si>
  <si>
    <t>35105019900075310414226</t>
  </si>
  <si>
    <t>35105019900076040244225</t>
  </si>
  <si>
    <t>35105019900076040244226</t>
  </si>
  <si>
    <t>35105019900076040244310</t>
  </si>
  <si>
    <t>35105029900075050244226</t>
  </si>
  <si>
    <t>35105039900075310414310</t>
  </si>
  <si>
    <t>35105039900078010244223</t>
  </si>
  <si>
    <t>35105039900078010244225</t>
  </si>
  <si>
    <t>35105039900078010244310</t>
  </si>
  <si>
    <t>35105039900078010244340</t>
  </si>
  <si>
    <t>35105039900078040244225</t>
  </si>
  <si>
    <t>35105039900078050244222</t>
  </si>
  <si>
    <t>35105039900078050244223</t>
  </si>
  <si>
    <t>35105039900078050244225</t>
  </si>
  <si>
    <t>35105039900078050244226</t>
  </si>
  <si>
    <t>35105039900078050244310</t>
  </si>
  <si>
    <t>35105039900078050244340</t>
  </si>
  <si>
    <t>35105039900078050851291</t>
  </si>
  <si>
    <t>35111029900012870244222</t>
  </si>
  <si>
    <t>35111029900012870244296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</si>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</sst>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56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5144365.84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6416878.3099999996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7" si="0">CF19+CW19+DN19</f>
        <v>6416878.3099999996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7" si="1">BJ19-EE19</f>
        <v>-1272512.4699999997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5144365.84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6416878.3099999996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6416878.3099999996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-1272512.4699999997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625000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1108663.95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1108663.95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-483663.94999999995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90.03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90.03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-90.03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31.81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31.81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-31.81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3488.84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3488.84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-3488.84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45.9" customHeight="1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14.23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14.23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-14.23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20781.009999999998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20781.009999999998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-20781.009999999998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109.91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109.91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-109.91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.7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47000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47000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52727.5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52727.5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-52727.5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145000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145000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186425.08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186425.08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-186425.08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239.41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239.41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-239.41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850000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850000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886148.13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886148.13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-886148.13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5251.59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5251.59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-5251.59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217.4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217.4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-217.4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154000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154000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85.1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245993.21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245993.21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-245993.21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60.7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657.76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657.76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-657.76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7540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7540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7540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6000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6000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6000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36.4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98100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404500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404500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-306400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24.2" customHeight="1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1186420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1186420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1186420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82900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82900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82900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0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72.95" customHeight="1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1889641.84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1889641.84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1889641.84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0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97.15" customHeight="1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52764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48696.61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48696.61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4067.3899999999994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24.2" customHeight="1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280340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280340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-280340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6" t="s">
        <v>88</v>
      </c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2" t="s">
        <v>89</v>
      </c>
    </row>
    <row r="58" spans="1:166" ht="12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</row>
    <row r="59" spans="1:166" ht="24" customHeight="1">
      <c r="A59" s="41" t="s">
        <v>21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2"/>
      <c r="AK59" s="45" t="s">
        <v>22</v>
      </c>
      <c r="AL59" s="41"/>
      <c r="AM59" s="41"/>
      <c r="AN59" s="41"/>
      <c r="AO59" s="41"/>
      <c r="AP59" s="42"/>
      <c r="AQ59" s="45" t="s">
        <v>90</v>
      </c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2"/>
      <c r="BC59" s="45" t="s">
        <v>91</v>
      </c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2"/>
      <c r="BU59" s="45" t="s">
        <v>92</v>
      </c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2"/>
      <c r="CH59" s="35" t="s">
        <v>25</v>
      </c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7"/>
      <c r="EK59" s="35" t="s">
        <v>93</v>
      </c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70"/>
    </row>
    <row r="60" spans="1:166" ht="78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4"/>
      <c r="AK60" s="46"/>
      <c r="AL60" s="43"/>
      <c r="AM60" s="43"/>
      <c r="AN60" s="43"/>
      <c r="AO60" s="43"/>
      <c r="AP60" s="44"/>
      <c r="AQ60" s="46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4"/>
      <c r="BC60" s="46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4"/>
      <c r="BU60" s="46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4"/>
      <c r="CH60" s="36" t="s">
        <v>94</v>
      </c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7"/>
      <c r="CX60" s="35" t="s">
        <v>28</v>
      </c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7"/>
      <c r="DK60" s="35" t="s">
        <v>29</v>
      </c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7"/>
      <c r="DX60" s="35" t="s">
        <v>30</v>
      </c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7"/>
      <c r="EK60" s="46" t="s">
        <v>95</v>
      </c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4"/>
      <c r="EX60" s="35" t="s">
        <v>96</v>
      </c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70"/>
    </row>
    <row r="61" spans="1:166" ht="14.25" customHeight="1">
      <c r="A61" s="39">
        <v>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29">
        <v>2</v>
      </c>
      <c r="AL61" s="30"/>
      <c r="AM61" s="30"/>
      <c r="AN61" s="30"/>
      <c r="AO61" s="30"/>
      <c r="AP61" s="31"/>
      <c r="AQ61" s="29">
        <v>3</v>
      </c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1"/>
      <c r="BC61" s="29">
        <v>4</v>
      </c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1"/>
      <c r="BU61" s="29">
        <v>5</v>
      </c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1"/>
      <c r="CH61" s="29">
        <v>6</v>
      </c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1"/>
      <c r="CX61" s="29">
        <v>7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1"/>
      <c r="DK61" s="29">
        <v>8</v>
      </c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1"/>
      <c r="DX61" s="29">
        <v>9</v>
      </c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1"/>
      <c r="EK61" s="29">
        <v>10</v>
      </c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49">
        <v>11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5" customHeight="1">
      <c r="A62" s="50" t="s">
        <v>97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1" t="s">
        <v>98</v>
      </c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5">
        <v>7263566.5</v>
      </c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>
        <v>7263566.5</v>
      </c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>
        <v>6454918.6399999997</v>
      </c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>
        <f t="shared" ref="DX62:DX93" si="2">CH62+CX62+DK62</f>
        <v>6454918.6399999997</v>
      </c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>
        <f t="shared" ref="EK62:EK93" si="3">BC62-DX62</f>
        <v>808647.86000000034</v>
      </c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>
        <f t="shared" ref="EX62:EX93" si="4">BU62-DX62</f>
        <v>808647.86000000034</v>
      </c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6"/>
    </row>
    <row r="63" spans="1:166" ht="15" customHeight="1">
      <c r="A63" s="57" t="s">
        <v>33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8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7263566.5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7263566.5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6454918.6399999997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6454918.6399999997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808647.86000000034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808647.86000000034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100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588431.30000000005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588431.30000000005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588340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588340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91.300000000046566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91.300000000046566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177711.54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177711.54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177679.68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177679.68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31.860000000015134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31.860000000015134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99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779593.69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779593.69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779593.69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779593.69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14400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14400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101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238650.12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238650.12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235440.12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235440.12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3210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3210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26400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26400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26400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26400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22734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22734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22734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22734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111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40598.28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40598.28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40398.28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40398.28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113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16094.19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16094.19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16094.19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16094.19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115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117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41200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41200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41200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41200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119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120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77300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77300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77300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77300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121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122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6351.52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6351.52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6350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6350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1.5200000000004366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1.5200000000004366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121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420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420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420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420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115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124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22446.1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22446.1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21946.1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21946.1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121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13120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13120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13120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13120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99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306073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306073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306070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306070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101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92436.45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92436.45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92436.45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92436.45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113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8806.91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8806.91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8806.91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8806.91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115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129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119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5740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5740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5740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5740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131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51540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51540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51540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51540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8" t="s">
        <v>113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21808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21808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21799.1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21799.1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8.9000000000014552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8.9000000000014552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115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7615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7615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7615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7615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8" t="s">
        <v>121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7540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7540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7540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7540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115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1572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1572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1572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1572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8" t="s">
        <v>113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15585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15585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14540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14540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1045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1045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8" t="s">
        <v>99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58809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58809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58809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58809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101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139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17758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17758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17758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17758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8" t="s">
        <v>117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140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3950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3950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3950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3950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>
      <c r="A94" s="68" t="s">
        <v>119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141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2383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2383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2383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ref="DX94:DX120" si="5">CH94+CX94+DK94</f>
        <v>2383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ref="EK94:EK119" si="6">BC94-DX94</f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ref="EX94:EX119" si="7">BU94-DX94</f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>
      <c r="A95" s="68" t="s">
        <v>111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142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686401.58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686401.58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599427.22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599427.22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86974.359999999986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86974.359999999986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113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143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5310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5310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5310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5310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>
      <c r="A97" s="68" t="s">
        <v>119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144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115122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115122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115121.8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115121.8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0.19999999999708962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0.19999999999708962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>
      <c r="A98" s="68" t="s">
        <v>113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181666.66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181666.66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181666.66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181666.66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>
      <c r="A99" s="68" t="s">
        <v>113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114500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114500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114500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114500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>
      <c r="A100" s="68" t="s">
        <v>113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147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45871.199999999997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45871.199999999997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27621.200000000001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27621.200000000001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18249.999999999996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18249.999999999996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111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148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137017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137017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137016.79999999999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137016.79999999999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0.20000000001164153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0.20000000001164153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>
      <c r="A102" s="68" t="s">
        <v>113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149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4768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4768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4767.9399999999996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4767.9399999999996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6.0000000000400178E-2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6.0000000000400178E-2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>
      <c r="A103" s="68" t="s">
        <v>117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150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2751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2751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2751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2751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>
      <c r="A104" s="68" t="s">
        <v>113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151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2500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2500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2500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2500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>
      <c r="A105" s="68" t="s">
        <v>117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152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1279800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1279800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1279800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1279800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>
      <c r="A106" s="68" t="s">
        <v>109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153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498189.9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498189.9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498189.9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498189.9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>
      <c r="A107" s="68" t="s">
        <v>111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154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43889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43889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43889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43889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>
      <c r="A108" s="68" t="s">
        <v>117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155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33872.6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33872.6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33872.6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33872.6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>
      <c r="A109" s="68" t="s">
        <v>119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156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19367.599999999999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19367.599999999999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19367.599999999999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19367.599999999999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>
      <c r="A110" s="68" t="s">
        <v>111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157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4000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4000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4000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4000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>
      <c r="A111" s="68" t="s">
        <v>131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158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219350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219350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219349.35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219349.35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0.64999999999417923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0.64999999999417923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>
      <c r="A112" s="68" t="s">
        <v>109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159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112839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112839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101514.44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101514.44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11324.559999999998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11324.559999999998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>
      <c r="A113" s="68" t="s">
        <v>111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160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424552.88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424552.88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424161.49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424161.49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391.39000000001397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391.39000000001397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>
      <c r="A114" s="68" t="s">
        <v>113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161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17056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17056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17056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5"/>
        <v>17056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6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7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>
      <c r="A115" s="68" t="s">
        <v>117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162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219554.8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219554.8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219554.8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5"/>
        <v>219554.8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6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7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>
      <c r="A116" s="68" t="s">
        <v>119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163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69710.899999999994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69710.899999999994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69710.899999999994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5"/>
        <v>69710.899999999994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6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7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>
      <c r="A117" s="68" t="s">
        <v>121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164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31216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31216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29094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5"/>
        <v>29094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6"/>
        <v>2122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7"/>
        <v>2122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>
      <c r="A118" s="68" t="s">
        <v>131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165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83840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83840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83203.7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5"/>
        <v>83203.7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6"/>
        <v>636.30000000000291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7"/>
        <v>636.30000000000291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>
      <c r="A119" s="68" t="s">
        <v>115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166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242153.28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242153.28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242153.28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5"/>
        <v>242153.28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6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7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" customHeight="1">
      <c r="A120" s="73" t="s">
        <v>167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4"/>
      <c r="AK120" s="75" t="s">
        <v>168</v>
      </c>
      <c r="AL120" s="76"/>
      <c r="AM120" s="76"/>
      <c r="AN120" s="76"/>
      <c r="AO120" s="76"/>
      <c r="AP120" s="76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2">
        <v>-2119200.66</v>
      </c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>
        <v>-2119200.66</v>
      </c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>
        <v>-38040.33</v>
      </c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62">
        <f t="shared" si="5"/>
        <v>-38040.33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8"/>
    </row>
    <row r="121" spans="1:166" ht="24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</row>
    <row r="122" spans="1:166" ht="35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</row>
    <row r="123" spans="1:166" ht="35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</row>
    <row r="124" spans="1:166" ht="12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8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9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6" t="s">
        <v>169</v>
      </c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6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2" t="s">
        <v>170</v>
      </c>
    </row>
    <row r="128" spans="1:166" ht="12.7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</row>
    <row r="129" spans="1:166" ht="11.25" customHeight="1">
      <c r="A129" s="41" t="s">
        <v>21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2"/>
      <c r="AP129" s="45" t="s">
        <v>22</v>
      </c>
      <c r="AQ129" s="41"/>
      <c r="AR129" s="41"/>
      <c r="AS129" s="41"/>
      <c r="AT129" s="41"/>
      <c r="AU129" s="42"/>
      <c r="AV129" s="45" t="s">
        <v>171</v>
      </c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2"/>
      <c r="BL129" s="45" t="s">
        <v>91</v>
      </c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2"/>
      <c r="CF129" s="35" t="s">
        <v>25</v>
      </c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7"/>
      <c r="ET129" s="45" t="s">
        <v>26</v>
      </c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7"/>
    </row>
    <row r="130" spans="1:166" ht="69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4"/>
      <c r="AP130" s="46"/>
      <c r="AQ130" s="43"/>
      <c r="AR130" s="43"/>
      <c r="AS130" s="43"/>
      <c r="AT130" s="43"/>
      <c r="AU130" s="44"/>
      <c r="AV130" s="46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4"/>
      <c r="BL130" s="46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4"/>
      <c r="CF130" s="36" t="s">
        <v>172</v>
      </c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7"/>
      <c r="CW130" s="35" t="s">
        <v>28</v>
      </c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7"/>
      <c r="DN130" s="35" t="s">
        <v>29</v>
      </c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7"/>
      <c r="EE130" s="35" t="s">
        <v>30</v>
      </c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7"/>
      <c r="ET130" s="46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8"/>
    </row>
    <row r="131" spans="1:166" ht="12" customHeight="1">
      <c r="A131" s="39">
        <v>1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40"/>
      <c r="AP131" s="29">
        <v>2</v>
      </c>
      <c r="AQ131" s="30"/>
      <c r="AR131" s="30"/>
      <c r="AS131" s="30"/>
      <c r="AT131" s="30"/>
      <c r="AU131" s="31"/>
      <c r="AV131" s="29">
        <v>3</v>
      </c>
      <c r="AW131" s="30"/>
      <c r="AX131" s="30"/>
      <c r="AY131" s="30"/>
      <c r="AZ131" s="30"/>
      <c r="BA131" s="30"/>
      <c r="BB131" s="30"/>
      <c r="BC131" s="30"/>
      <c r="BD131" s="30"/>
      <c r="BE131" s="15"/>
      <c r="BF131" s="15"/>
      <c r="BG131" s="15"/>
      <c r="BH131" s="15"/>
      <c r="BI131" s="15"/>
      <c r="BJ131" s="15"/>
      <c r="BK131" s="38"/>
      <c r="BL131" s="29">
        <v>4</v>
      </c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1"/>
      <c r="CF131" s="29">
        <v>5</v>
      </c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1"/>
      <c r="CW131" s="29">
        <v>6</v>
      </c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1"/>
      <c r="DN131" s="29">
        <v>7</v>
      </c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1"/>
      <c r="EE131" s="29">
        <v>8</v>
      </c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1"/>
      <c r="ET131" s="49">
        <v>9</v>
      </c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6"/>
    </row>
    <row r="132" spans="1:166" ht="37.5" customHeight="1">
      <c r="A132" s="79" t="s">
        <v>173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80"/>
      <c r="AP132" s="51" t="s">
        <v>174</v>
      </c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3"/>
      <c r="BF132" s="33"/>
      <c r="BG132" s="33"/>
      <c r="BH132" s="33"/>
      <c r="BI132" s="33"/>
      <c r="BJ132" s="33"/>
      <c r="BK132" s="54"/>
      <c r="BL132" s="55">
        <v>2119200.66</v>
      </c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>
        <v>38040.33</v>
      </c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>
        <f t="shared" ref="EE132:EE146" si="8">CF132+CW132+DN132</f>
        <v>38040.33</v>
      </c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>
        <f t="shared" ref="ET132:ET137" si="9">BL132-CF132-CW132-DN132</f>
        <v>2081160.33</v>
      </c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6"/>
    </row>
    <row r="133" spans="1:166" ht="36.75" customHeight="1">
      <c r="A133" s="81" t="s">
        <v>175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2"/>
      <c r="AP133" s="58" t="s">
        <v>176</v>
      </c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60"/>
      <c r="BF133" s="12"/>
      <c r="BG133" s="12"/>
      <c r="BH133" s="12"/>
      <c r="BI133" s="12"/>
      <c r="BJ133" s="12"/>
      <c r="BK133" s="61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3">
        <f t="shared" si="8"/>
        <v>0</v>
      </c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5"/>
      <c r="ET133" s="63">
        <f t="shared" si="9"/>
        <v>0</v>
      </c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83"/>
    </row>
    <row r="134" spans="1:166" ht="17.25" customHeight="1">
      <c r="A134" s="87" t="s">
        <v>177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8"/>
      <c r="AP134" s="23"/>
      <c r="AQ134" s="24"/>
      <c r="AR134" s="24"/>
      <c r="AS134" s="24"/>
      <c r="AT134" s="24"/>
      <c r="AU134" s="89"/>
      <c r="AV134" s="90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2"/>
      <c r="BL134" s="84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6"/>
      <c r="CF134" s="84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6"/>
      <c r="CW134" s="84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  <c r="DK134" s="85"/>
      <c r="DL134" s="85"/>
      <c r="DM134" s="86"/>
      <c r="DN134" s="84"/>
      <c r="DO134" s="85"/>
      <c r="DP134" s="85"/>
      <c r="DQ134" s="85"/>
      <c r="DR134" s="85"/>
      <c r="DS134" s="85"/>
      <c r="DT134" s="85"/>
      <c r="DU134" s="85"/>
      <c r="DV134" s="85"/>
      <c r="DW134" s="85"/>
      <c r="DX134" s="85"/>
      <c r="DY134" s="85"/>
      <c r="DZ134" s="85"/>
      <c r="EA134" s="85"/>
      <c r="EB134" s="85"/>
      <c r="EC134" s="85"/>
      <c r="ED134" s="86"/>
      <c r="EE134" s="62">
        <f t="shared" si="8"/>
        <v>0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>
        <f t="shared" si="9"/>
        <v>0</v>
      </c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24" customHeight="1">
      <c r="A135" s="81" t="s">
        <v>178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2"/>
      <c r="AP135" s="58" t="s">
        <v>179</v>
      </c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60"/>
      <c r="BF135" s="12"/>
      <c r="BG135" s="12"/>
      <c r="BH135" s="12"/>
      <c r="BI135" s="12"/>
      <c r="BJ135" s="12"/>
      <c r="BK135" s="61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>
        <f t="shared" si="8"/>
        <v>0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>
        <f t="shared" si="9"/>
        <v>0</v>
      </c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17.25" customHeight="1">
      <c r="A136" s="87" t="s">
        <v>177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8"/>
      <c r="AP136" s="23"/>
      <c r="AQ136" s="24"/>
      <c r="AR136" s="24"/>
      <c r="AS136" s="24"/>
      <c r="AT136" s="24"/>
      <c r="AU136" s="89"/>
      <c r="AV136" s="90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2"/>
      <c r="BL136" s="84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6"/>
      <c r="CF136" s="84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6"/>
      <c r="CW136" s="84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6"/>
      <c r="DN136" s="84"/>
      <c r="DO136" s="85"/>
      <c r="DP136" s="85"/>
      <c r="DQ136" s="85"/>
      <c r="DR136" s="85"/>
      <c r="DS136" s="85"/>
      <c r="DT136" s="85"/>
      <c r="DU136" s="85"/>
      <c r="DV136" s="85"/>
      <c r="DW136" s="85"/>
      <c r="DX136" s="85"/>
      <c r="DY136" s="85"/>
      <c r="DZ136" s="85"/>
      <c r="EA136" s="85"/>
      <c r="EB136" s="85"/>
      <c r="EC136" s="85"/>
      <c r="ED136" s="86"/>
      <c r="EE136" s="62">
        <f t="shared" si="8"/>
        <v>0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>
        <f t="shared" si="9"/>
        <v>0</v>
      </c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31.5" customHeight="1">
      <c r="A137" s="93" t="s">
        <v>180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8" t="s">
        <v>181</v>
      </c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60"/>
      <c r="BF137" s="12"/>
      <c r="BG137" s="12"/>
      <c r="BH137" s="12"/>
      <c r="BI137" s="12"/>
      <c r="BJ137" s="12"/>
      <c r="BK137" s="61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>
        <f t="shared" si="8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>
        <f t="shared" si="9"/>
        <v>0</v>
      </c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15" customHeight="1">
      <c r="A138" s="57" t="s">
        <v>182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8" t="s">
        <v>183</v>
      </c>
      <c r="AQ138" s="59"/>
      <c r="AR138" s="59"/>
      <c r="AS138" s="59"/>
      <c r="AT138" s="59"/>
      <c r="AU138" s="59"/>
      <c r="AV138" s="76"/>
      <c r="AW138" s="76"/>
      <c r="AX138" s="76"/>
      <c r="AY138" s="76"/>
      <c r="AZ138" s="76"/>
      <c r="BA138" s="76"/>
      <c r="BB138" s="76"/>
      <c r="BC138" s="76"/>
      <c r="BD138" s="76"/>
      <c r="BE138" s="94"/>
      <c r="BF138" s="95"/>
      <c r="BG138" s="95"/>
      <c r="BH138" s="95"/>
      <c r="BI138" s="95"/>
      <c r="BJ138" s="95"/>
      <c r="BK138" s="96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8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5" customHeight="1">
      <c r="A139" s="57" t="s">
        <v>184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97"/>
      <c r="AP139" s="11" t="s">
        <v>185</v>
      </c>
      <c r="AQ139" s="12"/>
      <c r="AR139" s="12"/>
      <c r="AS139" s="12"/>
      <c r="AT139" s="12"/>
      <c r="AU139" s="61"/>
      <c r="AV139" s="98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100"/>
      <c r="BL139" s="63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5"/>
      <c r="CF139" s="63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5"/>
      <c r="CW139" s="63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5"/>
      <c r="DN139" s="63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5"/>
      <c r="EE139" s="62">
        <f t="shared" si="8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31.5" customHeight="1">
      <c r="A140" s="101" t="s">
        <v>186</v>
      </c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58" t="s">
        <v>187</v>
      </c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60"/>
      <c r="BF140" s="12"/>
      <c r="BG140" s="12"/>
      <c r="BH140" s="12"/>
      <c r="BI140" s="12"/>
      <c r="BJ140" s="12"/>
      <c r="BK140" s="61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>
        <v>38040.33</v>
      </c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>
        <f t="shared" si="8"/>
        <v>38040.33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38.25" customHeight="1">
      <c r="A141" s="101" t="s">
        <v>188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97"/>
      <c r="AP141" s="11" t="s">
        <v>189</v>
      </c>
      <c r="AQ141" s="12"/>
      <c r="AR141" s="12"/>
      <c r="AS141" s="12"/>
      <c r="AT141" s="12"/>
      <c r="AU141" s="61"/>
      <c r="AV141" s="98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100"/>
      <c r="BL141" s="63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5"/>
      <c r="CF141" s="63">
        <v>38040.33</v>
      </c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5"/>
      <c r="CW141" s="63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5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>
        <f t="shared" si="8"/>
        <v>38040.33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36" customHeight="1">
      <c r="A142" s="101" t="s">
        <v>190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97"/>
      <c r="AP142" s="58" t="s">
        <v>191</v>
      </c>
      <c r="AQ142" s="59"/>
      <c r="AR142" s="59"/>
      <c r="AS142" s="59"/>
      <c r="AT142" s="59"/>
      <c r="AU142" s="59"/>
      <c r="AV142" s="76"/>
      <c r="AW142" s="76"/>
      <c r="AX142" s="76"/>
      <c r="AY142" s="76"/>
      <c r="AZ142" s="76"/>
      <c r="BA142" s="76"/>
      <c r="BB142" s="76"/>
      <c r="BC142" s="76"/>
      <c r="BD142" s="76"/>
      <c r="BE142" s="94"/>
      <c r="BF142" s="95"/>
      <c r="BG142" s="95"/>
      <c r="BH142" s="95"/>
      <c r="BI142" s="95"/>
      <c r="BJ142" s="95"/>
      <c r="BK142" s="96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>
        <v>-6416878.3099999996</v>
      </c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>
        <f t="shared" si="8"/>
        <v>-6416878.3099999996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6.25" customHeight="1">
      <c r="A143" s="101" t="s">
        <v>192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97"/>
      <c r="AP143" s="11" t="s">
        <v>193</v>
      </c>
      <c r="AQ143" s="12"/>
      <c r="AR143" s="12"/>
      <c r="AS143" s="12"/>
      <c r="AT143" s="12"/>
      <c r="AU143" s="61"/>
      <c r="AV143" s="98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100"/>
      <c r="BL143" s="63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5"/>
      <c r="CF143" s="63">
        <v>6454918.6399999997</v>
      </c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5"/>
      <c r="CW143" s="63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5"/>
      <c r="DN143" s="63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5"/>
      <c r="EE143" s="62">
        <f t="shared" si="8"/>
        <v>6454918.6399999997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27.75" customHeight="1">
      <c r="A144" s="101" t="s">
        <v>194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58" t="s">
        <v>195</v>
      </c>
      <c r="AQ144" s="59"/>
      <c r="AR144" s="59"/>
      <c r="AS144" s="59"/>
      <c r="AT144" s="59"/>
      <c r="AU144" s="59"/>
      <c r="AV144" s="76"/>
      <c r="AW144" s="76"/>
      <c r="AX144" s="76"/>
      <c r="AY144" s="76"/>
      <c r="AZ144" s="76"/>
      <c r="BA144" s="76"/>
      <c r="BB144" s="76"/>
      <c r="BC144" s="76"/>
      <c r="BD144" s="76"/>
      <c r="BE144" s="94"/>
      <c r="BF144" s="95"/>
      <c r="BG144" s="95"/>
      <c r="BH144" s="95"/>
      <c r="BI144" s="95"/>
      <c r="BJ144" s="95"/>
      <c r="BK144" s="96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3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5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8"/>
        <v>0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4" customHeight="1">
      <c r="A145" s="101" t="s">
        <v>196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97"/>
      <c r="AP145" s="11" t="s">
        <v>197</v>
      </c>
      <c r="AQ145" s="12"/>
      <c r="AR145" s="12"/>
      <c r="AS145" s="12"/>
      <c r="AT145" s="12"/>
      <c r="AU145" s="61"/>
      <c r="AV145" s="98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100"/>
      <c r="BL145" s="63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5"/>
      <c r="CF145" s="63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5"/>
      <c r="CW145" s="63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5"/>
      <c r="DN145" s="63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5"/>
      <c r="EE145" s="62">
        <f t="shared" si="8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5.5" customHeight="1">
      <c r="A146" s="103" t="s">
        <v>198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5"/>
      <c r="AP146" s="75" t="s">
        <v>199</v>
      </c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94"/>
      <c r="BF146" s="95"/>
      <c r="BG146" s="95"/>
      <c r="BH146" s="95"/>
      <c r="BI146" s="95"/>
      <c r="BJ146" s="95"/>
      <c r="BK146" s="96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106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8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>
        <f t="shared" si="8"/>
        <v>0</v>
      </c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8"/>
    </row>
    <row r="147" spans="1:16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>
      <c r="A149" s="1" t="s">
        <v>200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"/>
      <c r="AG149" s="1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 t="s">
        <v>201</v>
      </c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ht="11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09" t="s">
        <v>202</v>
      </c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"/>
      <c r="AG150" s="1"/>
      <c r="AH150" s="109" t="s">
        <v>203</v>
      </c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 t="s">
        <v>204</v>
      </c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"/>
      <c r="DR150" s="1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>
      <c r="A151" s="1" t="s">
        <v>205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"/>
      <c r="AG151" s="1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09" t="s">
        <v>202</v>
      </c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7"/>
      <c r="DR151" s="7"/>
      <c r="DS151" s="109" t="s">
        <v>203</v>
      </c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  <c r="EQ151" s="109"/>
      <c r="ER151" s="109"/>
      <c r="ES151" s="109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09" t="s">
        <v>202</v>
      </c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7"/>
      <c r="AG152" s="7"/>
      <c r="AH152" s="109" t="s">
        <v>203</v>
      </c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7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>
      <c r="A154" s="111" t="s">
        <v>206</v>
      </c>
      <c r="B154" s="111"/>
      <c r="C154" s="112"/>
      <c r="D154" s="112"/>
      <c r="E154" s="112"/>
      <c r="F154" s="1" t="s">
        <v>206</v>
      </c>
      <c r="G154" s="1"/>
      <c r="H154" s="1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11">
        <v>200</v>
      </c>
      <c r="Z154" s="111"/>
      <c r="AA154" s="111"/>
      <c r="AB154" s="111"/>
      <c r="AC154" s="111"/>
      <c r="AD154" s="110"/>
      <c r="AE154" s="110"/>
      <c r="AF154" s="1"/>
      <c r="AG154" s="1" t="s">
        <v>207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1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1"/>
      <c r="CY155" s="1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1"/>
      <c r="DW155" s="1"/>
      <c r="DX155" s="2"/>
      <c r="DY155" s="2"/>
      <c r="DZ155" s="5"/>
      <c r="EA155" s="5"/>
      <c r="EB155" s="5"/>
      <c r="EC155" s="1"/>
      <c r="ED155" s="1"/>
      <c r="EE155" s="1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2"/>
      <c r="EW155" s="2"/>
      <c r="EX155" s="2"/>
      <c r="EY155" s="2"/>
      <c r="EZ155" s="2"/>
      <c r="FA155" s="8"/>
      <c r="FB155" s="8"/>
      <c r="FC155" s="1"/>
      <c r="FD155" s="1"/>
      <c r="FE155" s="1"/>
      <c r="FF155" s="1"/>
      <c r="FG155" s="1"/>
      <c r="FH155" s="1"/>
      <c r="FI155" s="1"/>
      <c r="FJ155" s="1"/>
    </row>
    <row r="156" spans="1:16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1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10"/>
      <c r="CY156" s="10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</sheetData>
  <mergeCells count="1144">
    <mergeCell ref="AD154:AE154"/>
    <mergeCell ref="A154:B154"/>
    <mergeCell ref="C154:E154"/>
    <mergeCell ref="I154:X154"/>
    <mergeCell ref="Y154:AC154"/>
    <mergeCell ref="DC151:DP151"/>
    <mergeCell ref="DS151:ES151"/>
    <mergeCell ref="DC150:DP150"/>
    <mergeCell ref="DS150:ES150"/>
    <mergeCell ref="R152:AE152"/>
    <mergeCell ref="AH152:BH152"/>
    <mergeCell ref="N149:AE149"/>
    <mergeCell ref="AH149:BH149"/>
    <mergeCell ref="N150:AE150"/>
    <mergeCell ref="AH150:BH150"/>
    <mergeCell ref="R151:AE151"/>
    <mergeCell ref="AH151:BH151"/>
    <mergeCell ref="ET146:FJ146"/>
    <mergeCell ref="A146:AO146"/>
    <mergeCell ref="AP146:AU146"/>
    <mergeCell ref="AV146:BK146"/>
    <mergeCell ref="BL146:CE146"/>
    <mergeCell ref="CF146:CV146"/>
    <mergeCell ref="CW145:DM145"/>
    <mergeCell ref="DN145:ED145"/>
    <mergeCell ref="EE145:ES145"/>
    <mergeCell ref="CW146:DM146"/>
    <mergeCell ref="DN146:ED146"/>
    <mergeCell ref="EE146:ES146"/>
    <mergeCell ref="CW144:DM144"/>
    <mergeCell ref="DN144:ED144"/>
    <mergeCell ref="EE144:ES144"/>
    <mergeCell ref="ET144:FJ144"/>
    <mergeCell ref="A145:AO145"/>
    <mergeCell ref="AP145:AU145"/>
    <mergeCell ref="AV145:BK145"/>
    <mergeCell ref="BL145:CE145"/>
    <mergeCell ref="ET145:FJ145"/>
    <mergeCell ref="CF145:CV145"/>
    <mergeCell ref="A143:AO143"/>
    <mergeCell ref="AP143:AU143"/>
    <mergeCell ref="AV143:BK143"/>
    <mergeCell ref="BL143:CE143"/>
    <mergeCell ref="ET143:FJ143"/>
    <mergeCell ref="A144:AO144"/>
    <mergeCell ref="AP144:AU144"/>
    <mergeCell ref="AV144:BK144"/>
    <mergeCell ref="BL144:CE144"/>
    <mergeCell ref="CF144:CV144"/>
    <mergeCell ref="CW142:DM142"/>
    <mergeCell ref="DN142:ED142"/>
    <mergeCell ref="EE142:ES142"/>
    <mergeCell ref="ET142:FJ142"/>
    <mergeCell ref="CF143:CV143"/>
    <mergeCell ref="CW143:DM143"/>
    <mergeCell ref="DN143:ED143"/>
    <mergeCell ref="EE143:ES143"/>
    <mergeCell ref="A141:AO141"/>
    <mergeCell ref="AP141:AU141"/>
    <mergeCell ref="AV141:BK141"/>
    <mergeCell ref="BL141:CE141"/>
    <mergeCell ref="ET141:FJ141"/>
    <mergeCell ref="A142:AO142"/>
    <mergeCell ref="AP142:AU142"/>
    <mergeCell ref="AV142:BK142"/>
    <mergeCell ref="BL142:CE142"/>
    <mergeCell ref="CF142:CV142"/>
    <mergeCell ref="EE140:ES140"/>
    <mergeCell ref="ET140:FJ140"/>
    <mergeCell ref="CF141:CV141"/>
    <mergeCell ref="CW141:DM141"/>
    <mergeCell ref="DN141:ED141"/>
    <mergeCell ref="EE141:ES141"/>
    <mergeCell ref="CW139:DM139"/>
    <mergeCell ref="DN139:ED139"/>
    <mergeCell ref="EE139:ES139"/>
    <mergeCell ref="A140:AO140"/>
    <mergeCell ref="AP140:AU140"/>
    <mergeCell ref="AV140:BK140"/>
    <mergeCell ref="BL140:CE140"/>
    <mergeCell ref="CF140:CV140"/>
    <mergeCell ref="CW140:DM140"/>
    <mergeCell ref="DN140:ED140"/>
    <mergeCell ref="CW138:DM138"/>
    <mergeCell ref="DN138:ED138"/>
    <mergeCell ref="EE138:ES138"/>
    <mergeCell ref="ET138:FJ138"/>
    <mergeCell ref="ET139:FJ139"/>
    <mergeCell ref="A139:AO139"/>
    <mergeCell ref="AP139:AU139"/>
    <mergeCell ref="AV139:BK139"/>
    <mergeCell ref="BL139:CE139"/>
    <mergeCell ref="CF139:CV139"/>
    <mergeCell ref="CF137:CV137"/>
    <mergeCell ref="CW137:DM137"/>
    <mergeCell ref="DN137:ED137"/>
    <mergeCell ref="EE137:ES137"/>
    <mergeCell ref="ET137:FJ137"/>
    <mergeCell ref="A138:AO138"/>
    <mergeCell ref="AP138:AU138"/>
    <mergeCell ref="AV138:BK138"/>
    <mergeCell ref="BL138:CE138"/>
    <mergeCell ref="CF138:CV138"/>
    <mergeCell ref="A136:AO136"/>
    <mergeCell ref="AP136:AU136"/>
    <mergeCell ref="AV136:BK136"/>
    <mergeCell ref="BL136:CE136"/>
    <mergeCell ref="A137:AO137"/>
    <mergeCell ref="AP137:AU137"/>
    <mergeCell ref="AV137:BK137"/>
    <mergeCell ref="BL137:CE137"/>
    <mergeCell ref="CF135:CV135"/>
    <mergeCell ref="CW135:DM135"/>
    <mergeCell ref="DN135:ED135"/>
    <mergeCell ref="EE135:ES135"/>
    <mergeCell ref="ET135:FJ135"/>
    <mergeCell ref="ET136:FJ136"/>
    <mergeCell ref="CF136:CV136"/>
    <mergeCell ref="CW136:DM136"/>
    <mergeCell ref="DN136:ED136"/>
    <mergeCell ref="EE136:ES136"/>
    <mergeCell ref="A134:AO134"/>
    <mergeCell ref="AP134:AU134"/>
    <mergeCell ref="AV134:BK134"/>
    <mergeCell ref="BL134:CE134"/>
    <mergeCell ref="A135:AO135"/>
    <mergeCell ref="AP135:AU135"/>
    <mergeCell ref="AV135:BK135"/>
    <mergeCell ref="BL135:CE135"/>
    <mergeCell ref="DN133:ED133"/>
    <mergeCell ref="EE133:ES133"/>
    <mergeCell ref="ET133:FJ133"/>
    <mergeCell ref="ET134:FJ134"/>
    <mergeCell ref="CF134:CV134"/>
    <mergeCell ref="CW134:DM134"/>
    <mergeCell ref="DN134:ED134"/>
    <mergeCell ref="EE134:ES134"/>
    <mergeCell ref="A133:AO133"/>
    <mergeCell ref="AP133:AU133"/>
    <mergeCell ref="AV133:BK133"/>
    <mergeCell ref="BL133:CE133"/>
    <mergeCell ref="CF133:CV133"/>
    <mergeCell ref="CW133:DM133"/>
    <mergeCell ref="ET131:FJ131"/>
    <mergeCell ref="A132:AO132"/>
    <mergeCell ref="AP132:AU132"/>
    <mergeCell ref="AV132:BK132"/>
    <mergeCell ref="BL132:CE132"/>
    <mergeCell ref="CF132:CV132"/>
    <mergeCell ref="CW132:DM132"/>
    <mergeCell ref="DN132:ED132"/>
    <mergeCell ref="EE132:ES132"/>
    <mergeCell ref="ET132:FJ132"/>
    <mergeCell ref="CF131:CV131"/>
    <mergeCell ref="CW131:DM131"/>
    <mergeCell ref="DN131:ED131"/>
    <mergeCell ref="EE131:ES131"/>
    <mergeCell ref="A131:AO131"/>
    <mergeCell ref="AP131:AU131"/>
    <mergeCell ref="AV131:BK131"/>
    <mergeCell ref="BL131:CE131"/>
    <mergeCell ref="CF129:ES129"/>
    <mergeCell ref="ET129:FJ130"/>
    <mergeCell ref="CF130:CV130"/>
    <mergeCell ref="CW130:DM130"/>
    <mergeCell ref="DN130:ED130"/>
    <mergeCell ref="EE130:ES130"/>
    <mergeCell ref="EK120:EW120"/>
    <mergeCell ref="EX120:FJ120"/>
    <mergeCell ref="BU120:CG120"/>
    <mergeCell ref="CH120:CW120"/>
    <mergeCell ref="CX120:DJ120"/>
    <mergeCell ref="A129:AO130"/>
    <mergeCell ref="AP129:AU130"/>
    <mergeCell ref="AV129:BK130"/>
    <mergeCell ref="BL129:CE130"/>
    <mergeCell ref="A128:FJ128"/>
    <mergeCell ref="DX120:EJ120"/>
    <mergeCell ref="DK120:DW120"/>
    <mergeCell ref="A120:AJ120"/>
    <mergeCell ref="AK120:AP120"/>
    <mergeCell ref="AQ120:BB120"/>
    <mergeCell ref="BC120:BT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A63:AJ63"/>
    <mergeCell ref="AK63:AP63"/>
    <mergeCell ref="AQ63:BB63"/>
    <mergeCell ref="BC63:BT63"/>
    <mergeCell ref="BU63:CG63"/>
    <mergeCell ref="DK63:DW63"/>
    <mergeCell ref="CH63:CW63"/>
    <mergeCell ref="CX63:DJ63"/>
    <mergeCell ref="CX62:DJ62"/>
    <mergeCell ref="DK62:DW62"/>
    <mergeCell ref="DX62:EJ62"/>
    <mergeCell ref="EK62:EW62"/>
    <mergeCell ref="EX62:FJ62"/>
    <mergeCell ref="EK63:EW63"/>
    <mergeCell ref="EX63:FJ63"/>
    <mergeCell ref="DX63:EJ63"/>
    <mergeCell ref="A62:AJ62"/>
    <mergeCell ref="AK62:AP62"/>
    <mergeCell ref="AQ62:BB62"/>
    <mergeCell ref="BC62:BT62"/>
    <mergeCell ref="BU62:CG62"/>
    <mergeCell ref="CH62:CW62"/>
    <mergeCell ref="CH61:CW61"/>
    <mergeCell ref="CX61:DJ61"/>
    <mergeCell ref="DK61:DW61"/>
    <mergeCell ref="DX61:EJ61"/>
    <mergeCell ref="EK61:EW61"/>
    <mergeCell ref="EX61:FJ61"/>
    <mergeCell ref="A59:AJ60"/>
    <mergeCell ref="AK59:AP60"/>
    <mergeCell ref="AQ59:BB60"/>
    <mergeCell ref="BC59:BT60"/>
    <mergeCell ref="EX60:FJ60"/>
    <mergeCell ref="A61:AJ61"/>
    <mergeCell ref="AK61:AP61"/>
    <mergeCell ref="AQ61:BB61"/>
    <mergeCell ref="BC61:BT61"/>
    <mergeCell ref="BU61:CG61"/>
    <mergeCell ref="ET47:FJ47"/>
    <mergeCell ref="BU59:CG60"/>
    <mergeCell ref="CH59:EJ59"/>
    <mergeCell ref="EK59:FJ59"/>
    <mergeCell ref="CH60:CW60"/>
    <mergeCell ref="CX60:DJ60"/>
    <mergeCell ref="DK60:DW60"/>
    <mergeCell ref="DX60:EJ60"/>
    <mergeCell ref="EK60:EW60"/>
    <mergeCell ref="A58:FJ5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rep:2.46.0.78</dc:description>
  <cp:lastModifiedBy>zastava</cp:lastModifiedBy>
  <dcterms:created xsi:type="dcterms:W3CDTF">2020-10-05T04:41:48Z</dcterms:created>
  <dcterms:modified xsi:type="dcterms:W3CDTF">2020-10-05T04:41:48Z</dcterms:modified>
</cp:coreProperties>
</file>